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58F97AF9-16CA-4DB5-8028-D6CF9B3D9CAB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H8" i="1"/>
  <c r="H19" i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H18" i="1"/>
  <c r="H17" i="1"/>
  <c r="H16" i="1"/>
  <c r="H15" i="1"/>
  <c r="H14" i="1"/>
  <c r="H13" i="1"/>
  <c r="H12" i="1"/>
  <c r="H11" i="1"/>
  <c r="H10" i="1"/>
  <c r="A13" i="1" l="1"/>
  <c r="A14" i="1" s="1"/>
  <c r="A15" i="1" s="1"/>
  <c r="A16" i="1" s="1"/>
  <c r="A17" i="1" s="1"/>
  <c r="A18" i="1" s="1"/>
  <c r="A19" i="1" s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</calcChain>
</file>

<file path=xl/sharedStrings.xml><?xml version="1.0" encoding="utf-8"?>
<sst xmlns="http://schemas.openxmlformats.org/spreadsheetml/2006/main" count="218" uniqueCount="125">
  <si>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</si>
  <si>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</si>
  <si>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</si>
  <si>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</si>
  <si>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</si>
  <si>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</si>
  <si>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</si>
  <si>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</si>
  <si>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</si>
  <si>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</si>
  <si>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</si>
  <si>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</si>
  <si>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</si>
  <si>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</si>
  <si>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</si>
  <si>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</si>
  <si>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</si>
  <si>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</si>
  <si>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</si>
  <si>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</si>
  <si>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</si>
  <si>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</si>
  <si>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</si>
  <si>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</si>
  <si>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</si>
  <si>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</si>
  <si>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</si>
  <si>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</si>
  <si>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</si>
  <si>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</si>
  <si>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</si>
  <si>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</si>
  <si>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</si>
  <si>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</si>
  <si>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</si>
  <si>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</si>
  <si>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</si>
  <si>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</si>
  <si>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</si>
  <si>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</si>
  <si>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</si>
  <si>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</si>
  <si>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</si>
  <si>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</si>
  <si>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</si>
  <si>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</si>
  <si>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</si>
  <si>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</si>
  <si>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</si>
  <si>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</si>
  <si>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</si>
  <si>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</si>
  <si>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</si>
  <si>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</si>
  <si>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</si>
  <si>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</si>
  <si>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</si>
  <si>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</si>
  <si>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Organismo Municipal para la operación del Sistema de Transporte Masivo Urbano de Pasajeros de Tijuana B.C.</t>
  </si>
  <si>
    <t>Eficacia</t>
  </si>
  <si>
    <t>Direccion Administrativa SITT</t>
  </si>
  <si>
    <t>Trimestral</t>
  </si>
  <si>
    <t>Direccion de operaciones SITT</t>
  </si>
  <si>
    <t>Porcentaje de supervisiones de transporte</t>
  </si>
  <si>
    <t>(cantidad de supervisores en operación/cantidad de supervisores programados)*100</t>
  </si>
  <si>
    <t>(informe generado/informe programado)*100</t>
  </si>
  <si>
    <t>(campañas realizadas/campañas programadas)*100</t>
  </si>
  <si>
    <t>porcentaje de supervisiones de transporte</t>
  </si>
  <si>
    <t>Informe de gestion de resultados. Disponible en http://www.sitt.tijuana.gob.mx</t>
  </si>
  <si>
    <t>Habilitacion de cuerpo de supervisores de transporte de SITT para disminuir presencia de transporte publico que realice competencia desleal y ruinosa al sistema BRT</t>
  </si>
  <si>
    <t>Tomar medidas para la sincronizacion de cruceros de semaforos en el sistema BRT</t>
  </si>
  <si>
    <t>Instrumentos legales suscritos</t>
  </si>
  <si>
    <t>Sanciones emitidas</t>
  </si>
  <si>
    <t>Cantidad de cruceros del sistema BRT sincronizados</t>
  </si>
  <si>
    <t>Habilitacion de acceso a internet en estacion y paradero</t>
  </si>
  <si>
    <t>Campañas de difusion implementadas</t>
  </si>
  <si>
    <t>Proyectos y negocios colaterales realizados</t>
  </si>
  <si>
    <t>Obras del sistema BRT entregadas al operador SITT</t>
  </si>
  <si>
    <t>Mantenimiento, explotacion y mejora de infraestructura</t>
  </si>
  <si>
    <t>(instrumentos legales suscritos con autoridades de transporte municipal y estatales/autoridades de transporte municipal y estatales)*100</t>
  </si>
  <si>
    <t>(sanciones generadas/sanciones estimadas)*100</t>
  </si>
  <si>
    <t>(cruceros del subsistema BRT sincronizados/cantidad de cruceros del BRT)*100</t>
  </si>
  <si>
    <t>(sincronizacion de cruceros de semaforos perifericos al sistema BRT/cantidad de cruceros de semaforos perifericos del sistea BRT)*100</t>
  </si>
  <si>
    <t>(unidades monitoreadas/unidades en servicio)*100</t>
  </si>
  <si>
    <t>(estaciones y paraderos con acceso a internet/total de estaciones y paraderos)*100</t>
  </si>
  <si>
    <t>(proyectos de negocios colaterales realizados/proyectos y negocios colaterales programados)*100</t>
  </si>
  <si>
    <t>(obras entregadas/obras programadas para entrega)*100</t>
  </si>
  <si>
    <t>(acciones implementadas/acciones programadas)*100</t>
  </si>
  <si>
    <t>Convenios o instrumentos legales depositados en la coordinacion juridica del SITT, suscritos con las autoridades de transporte indicadas en el reglamento de transporte publico municipal y la ley de movilidad sostenible del estado de baja california.</t>
  </si>
  <si>
    <t>Informe interno, procesado y ubicado fisicamente en el departamento de comunicación social del SITT. Y en www.sit.tijuana.gob.mx</t>
  </si>
  <si>
    <t>Informe interno, procesado y ubicado fisicamente en la direccion de administracion y finanzas y la direccion de operaciones del SITT</t>
  </si>
  <si>
    <t>Actas de entrega al operador ubicadas en la direccion general del SITT y en la direccion de obras e infraestructura urbana municipal de tijuana. 2021</t>
  </si>
  <si>
    <t>Informe interno, informe procesado y ubicado fisicamente en la direccion de operaciones del SITT y la direccion de administracion y finanzas del SITT.</t>
  </si>
  <si>
    <t>Informe interno, 2022. Procesado y ubicado fisicamente en la Dirección de Operaciones del SITT</t>
  </si>
  <si>
    <t>Sin información que presentar en los espacios sin información</t>
  </si>
  <si>
    <t>Gestión con el Ayuntamiento de Tijuana para recibir obras de infraestructura como operador del SITT</t>
  </si>
  <si>
    <t>Porcentaje relativo a instrumentos celebrados</t>
  </si>
  <si>
    <t>porcentaje de autoridades de Transporte Municipal y estatales con las que se suscriben instrumentos legales de colaboración.</t>
  </si>
  <si>
    <t>Direccion General-coordinacion Juridica/Direccion de operaciones SITT</t>
  </si>
  <si>
    <t>porcentaje de sanciones por violación a reglamentos de tránsito y de transporte</t>
  </si>
  <si>
    <t>Sanciones a particulares que obstruyan las vialidades del sistema BRT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</si>
  <si>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</si>
  <si>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</si>
  <si>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Tomar medidas para la sincronización de cruceros de semáforos en el sistema BRT.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</si>
  <si>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</si>
  <si>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</si>
  <si>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</si>
  <si>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Implementación de programas de mantenimiento, conservación, explotación y mejora de infraestructura.</t>
  </si>
  <si>
    <t>Sincronización de cruceros de semaforos perifericos al sistema BRT</t>
  </si>
  <si>
    <t>Habilitación del monitoreo y gestion de la flota en el centro de control de operaciones del SITT</t>
  </si>
  <si>
    <t xml:space="preserve">Porcentaje de cumplimiento de acciones de beneficio directo al usuario del sistema </t>
  </si>
  <si>
    <t>porcentaje de cumplimiento de mantenimiento, explotación y mejoras a la infraestructura del Sistema BRT</t>
  </si>
  <si>
    <t>porcentaje de obras del Sistema BRT entregadas al operador SITT</t>
  </si>
  <si>
    <t>porcentaje de proyectos y negocios colaterales realizados</t>
  </si>
  <si>
    <t>porcentaje de campañas de difusión implementadas</t>
  </si>
  <si>
    <t>porcentaje de estaciones y paraderos con acceso a Internet</t>
  </si>
  <si>
    <t>porcentaje de cumplimiento de acciones de beneficio directo al usuario del Sistema</t>
  </si>
  <si>
    <t>porcentaje de implementación de la supervisión y monitoreo de la gestión de flota</t>
  </si>
  <si>
    <t>porcentaje cruceros de semáforos periféricos sincronizados del Sistema BRT</t>
  </si>
  <si>
    <t>porcentaje de cruceros del Sistema BRT sincronizados</t>
  </si>
  <si>
    <t>El organismo no cuenta con facultades para sancionar a particulares; actualmente está en reuniones solicitando apoyo con IMOS para poder este concepto.</t>
  </si>
  <si>
    <t>Ver nota</t>
  </si>
  <si>
    <t>Informe interno, emitido por la direccion de operaciones del SITT y la direccion de servicios publicos municipales de Tijuana.</t>
  </si>
  <si>
    <t>Informe interno 2022, procesado y ubicado fisicamente en la direccion de operaciones y la supervision del centro de control de operaciones del SITT</t>
  </si>
  <si>
    <t>Coordinación y gestión con el ayuntamiento de Tijuana para recibir las obras de infraestructura como operador de la misma (SITT).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</si>
</sst>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4" fillId="0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SItTT\Art%2081\Fracc.%205%20Indicadore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zoomScale="60" zoomScaleNormal="6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42578125" customWidth="1"/>
    <col min="4" max="4" width="56" bestFit="1" customWidth="1"/>
    <col min="5" max="5" width="73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23" customWidth="1"/>
    <col min="11" max="11" width="20.85546875" bestFit="1" customWidth="1"/>
    <col min="12" max="12" width="10" bestFit="1" customWidth="1"/>
    <col min="13" max="13" width="17.5703125" bestFit="1" customWidth="1"/>
    <col min="14" max="14" width="15.7109375" customWidth="1"/>
    <col min="15" max="15" width="15.42578125" style="3" bestFit="1" customWidth="1"/>
    <col min="16" max="16" width="27.5703125" bestFit="1" customWidth="1"/>
    <col min="17" max="17" width="62" customWidth="1"/>
    <col min="18" max="18" width="56.710937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3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3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2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4" customHeight="1" x14ac:dyDescent="0.25">
      <c r="A8" s="4">
        <v>2022</v>
      </c>
      <c r="B8" s="9">
        <v>44835</v>
      </c>
      <c r="C8" s="10">
        <v>44926</v>
      </c>
      <c r="D8" s="7" t="s">
        <v>58</v>
      </c>
      <c r="E8" s="4" t="s">
        <v>69</v>
      </c>
      <c r="F8" s="5" t="s">
        <v>63</v>
      </c>
      <c r="G8" s="11" t="s">
        <v>59</v>
      </c>
      <c r="H8" s="11" t="str">
        <f>F8</f>
        <v>Porcentaje de supervisiones de transporte</v>
      </c>
      <c r="I8" s="11" t="s">
        <v>64</v>
      </c>
      <c r="J8" s="5" t="s">
        <v>67</v>
      </c>
      <c r="K8" s="12" t="s">
        <v>61</v>
      </c>
      <c r="L8" s="6">
        <v>0.8</v>
      </c>
      <c r="M8" s="6">
        <v>0.25</v>
      </c>
      <c r="N8" s="12" t="s">
        <v>121</v>
      </c>
      <c r="O8" s="19">
        <v>0.125</v>
      </c>
      <c r="P8" s="12" t="s">
        <v>56</v>
      </c>
      <c r="Q8" s="11" t="s">
        <v>93</v>
      </c>
      <c r="R8" s="11" t="s">
        <v>62</v>
      </c>
      <c r="S8" s="9">
        <v>44927</v>
      </c>
      <c r="T8" s="9">
        <v>44926</v>
      </c>
      <c r="U8" s="4" t="s">
        <v>94</v>
      </c>
    </row>
    <row r="9" spans="1:21" ht="75" x14ac:dyDescent="0.25">
      <c r="A9" s="4">
        <v>2022</v>
      </c>
      <c r="B9" s="9">
        <f t="shared" ref="B9:B19" si="0">B8</f>
        <v>44835</v>
      </c>
      <c r="C9" s="10">
        <f t="shared" ref="C9:C19" si="1">C8</f>
        <v>44926</v>
      </c>
      <c r="D9" s="7" t="s">
        <v>58</v>
      </c>
      <c r="E9" s="4" t="s">
        <v>95</v>
      </c>
      <c r="F9" s="5" t="s">
        <v>71</v>
      </c>
      <c r="G9" s="11" t="s">
        <v>59</v>
      </c>
      <c r="H9" s="11" t="s">
        <v>96</v>
      </c>
      <c r="I9" s="11" t="s">
        <v>79</v>
      </c>
      <c r="J9" s="13" t="s">
        <v>97</v>
      </c>
      <c r="K9" s="12" t="s">
        <v>61</v>
      </c>
      <c r="L9" s="8">
        <v>0</v>
      </c>
      <c r="M9" s="6">
        <v>0.25</v>
      </c>
      <c r="N9" s="12" t="s">
        <v>121</v>
      </c>
      <c r="O9" s="6">
        <v>0.25</v>
      </c>
      <c r="P9" s="12" t="s">
        <v>56</v>
      </c>
      <c r="Q9" s="11" t="s">
        <v>88</v>
      </c>
      <c r="R9" s="11" t="s">
        <v>98</v>
      </c>
      <c r="S9" s="9">
        <f t="shared" ref="S9:T19" si="2">S8</f>
        <v>44927</v>
      </c>
      <c r="T9" s="9">
        <f t="shared" si="2"/>
        <v>44926</v>
      </c>
      <c r="U9" s="4" t="s">
        <v>94</v>
      </c>
    </row>
    <row r="10" spans="1:21" ht="51" x14ac:dyDescent="0.25">
      <c r="A10" s="4">
        <v>2022</v>
      </c>
      <c r="B10" s="9">
        <f t="shared" si="0"/>
        <v>44835</v>
      </c>
      <c r="C10" s="10">
        <f t="shared" si="1"/>
        <v>44926</v>
      </c>
      <c r="D10" s="7" t="s">
        <v>58</v>
      </c>
      <c r="E10" s="4" t="s">
        <v>100</v>
      </c>
      <c r="F10" s="5" t="s">
        <v>72</v>
      </c>
      <c r="G10" s="11" t="s">
        <v>59</v>
      </c>
      <c r="H10" s="11" t="str">
        <f t="shared" ref="H10:H18" si="3">F10</f>
        <v>Sanciones emitidas</v>
      </c>
      <c r="I10" s="11" t="s">
        <v>80</v>
      </c>
      <c r="J10" s="13" t="s">
        <v>99</v>
      </c>
      <c r="K10" s="12" t="s">
        <v>61</v>
      </c>
      <c r="L10" s="6">
        <v>0.25</v>
      </c>
      <c r="M10" s="6">
        <v>0.25</v>
      </c>
      <c r="N10" s="12" t="s">
        <v>121</v>
      </c>
      <c r="O10" s="6">
        <v>0</v>
      </c>
      <c r="P10" s="12" t="s">
        <v>56</v>
      </c>
      <c r="Q10" s="11" t="s">
        <v>120</v>
      </c>
      <c r="R10" s="11" t="s">
        <v>62</v>
      </c>
      <c r="S10" s="9">
        <f t="shared" si="2"/>
        <v>44927</v>
      </c>
      <c r="T10" s="9">
        <f t="shared" si="2"/>
        <v>44926</v>
      </c>
      <c r="U10" s="4" t="s">
        <v>94</v>
      </c>
    </row>
    <row r="11" spans="1:21" ht="60" x14ac:dyDescent="0.25">
      <c r="A11" s="4">
        <v>2022</v>
      </c>
      <c r="B11" s="9">
        <f t="shared" si="0"/>
        <v>44835</v>
      </c>
      <c r="C11" s="10">
        <f t="shared" si="1"/>
        <v>44926</v>
      </c>
      <c r="D11" s="7" t="s">
        <v>58</v>
      </c>
      <c r="E11" s="4" t="s">
        <v>70</v>
      </c>
      <c r="F11" s="5" t="s">
        <v>73</v>
      </c>
      <c r="G11" s="11" t="s">
        <v>59</v>
      </c>
      <c r="H11" s="11" t="str">
        <f t="shared" si="3"/>
        <v>Cantidad de cruceros del sistema BRT sincronizados</v>
      </c>
      <c r="I11" s="11" t="s">
        <v>81</v>
      </c>
      <c r="J11" s="13" t="s">
        <v>119</v>
      </c>
      <c r="K11" s="12" t="s">
        <v>61</v>
      </c>
      <c r="L11" s="6">
        <v>0.5</v>
      </c>
      <c r="M11" s="6">
        <v>0.25</v>
      </c>
      <c r="N11" s="12" t="s">
        <v>121</v>
      </c>
      <c r="O11" s="6">
        <v>0.25</v>
      </c>
      <c r="P11" s="12" t="s">
        <v>56</v>
      </c>
      <c r="Q11" s="11" t="s">
        <v>93</v>
      </c>
      <c r="R11" s="11" t="s">
        <v>62</v>
      </c>
      <c r="S11" s="9">
        <f t="shared" si="2"/>
        <v>44927</v>
      </c>
      <c r="T11" s="9">
        <f t="shared" si="2"/>
        <v>44926</v>
      </c>
      <c r="U11" s="4" t="s">
        <v>94</v>
      </c>
    </row>
    <row r="12" spans="1:21" ht="75" x14ac:dyDescent="0.25">
      <c r="A12" s="4">
        <v>2022</v>
      </c>
      <c r="B12" s="9">
        <f t="shared" si="0"/>
        <v>44835</v>
      </c>
      <c r="C12" s="10">
        <f t="shared" si="1"/>
        <v>44926</v>
      </c>
      <c r="D12" s="7" t="s">
        <v>58</v>
      </c>
      <c r="E12" s="4" t="s">
        <v>101</v>
      </c>
      <c r="F12" s="5" t="s">
        <v>108</v>
      </c>
      <c r="G12" s="11" t="s">
        <v>59</v>
      </c>
      <c r="H12" s="11" t="str">
        <f t="shared" si="3"/>
        <v>Sincronización de cruceros de semaforos perifericos al sistema BRT</v>
      </c>
      <c r="I12" s="11" t="s">
        <v>82</v>
      </c>
      <c r="J12" s="13" t="s">
        <v>118</v>
      </c>
      <c r="K12" s="12" t="s">
        <v>61</v>
      </c>
      <c r="L12" s="6">
        <v>0.5</v>
      </c>
      <c r="M12" s="6">
        <v>0.25</v>
      </c>
      <c r="N12" s="12" t="s">
        <v>121</v>
      </c>
      <c r="O12" s="6">
        <v>0.25</v>
      </c>
      <c r="P12" s="12" t="s">
        <v>56</v>
      </c>
      <c r="Q12" s="11" t="s">
        <v>122</v>
      </c>
      <c r="R12" s="11" t="s">
        <v>62</v>
      </c>
      <c r="S12" s="9">
        <f t="shared" si="2"/>
        <v>44927</v>
      </c>
      <c r="T12" s="9">
        <f t="shared" si="2"/>
        <v>44926</v>
      </c>
      <c r="U12" s="4" t="s">
        <v>94</v>
      </c>
    </row>
    <row r="13" spans="1:21" ht="105" x14ac:dyDescent="0.25">
      <c r="A13" s="11">
        <f t="shared" ref="A13:A19" si="4">A12</f>
        <v>2022</v>
      </c>
      <c r="B13" s="9">
        <f t="shared" si="0"/>
        <v>44835</v>
      </c>
      <c r="C13" s="10">
        <f t="shared" si="1"/>
        <v>44926</v>
      </c>
      <c r="D13" s="7" t="s">
        <v>58</v>
      </c>
      <c r="E13" s="4" t="s">
        <v>102</v>
      </c>
      <c r="F13" s="5" t="s">
        <v>109</v>
      </c>
      <c r="G13" s="11" t="s">
        <v>59</v>
      </c>
      <c r="H13" s="11" t="str">
        <f t="shared" si="3"/>
        <v>Habilitación del monitoreo y gestion de la flota en el centro de control de operaciones del SITT</v>
      </c>
      <c r="I13" s="11" t="s">
        <v>83</v>
      </c>
      <c r="J13" s="13" t="s">
        <v>117</v>
      </c>
      <c r="K13" s="12" t="s">
        <v>61</v>
      </c>
      <c r="L13" s="6">
        <v>0.5</v>
      </c>
      <c r="M13" s="6">
        <v>0.25</v>
      </c>
      <c r="N13" s="12" t="s">
        <v>121</v>
      </c>
      <c r="O13" s="6">
        <v>0.25</v>
      </c>
      <c r="P13" s="12" t="s">
        <v>56</v>
      </c>
      <c r="Q13" s="11" t="s">
        <v>123</v>
      </c>
      <c r="R13" s="11" t="s">
        <v>62</v>
      </c>
      <c r="S13" s="9">
        <f t="shared" si="2"/>
        <v>44927</v>
      </c>
      <c r="T13" s="9">
        <f t="shared" si="2"/>
        <v>44926</v>
      </c>
      <c r="U13" s="4" t="s">
        <v>94</v>
      </c>
    </row>
    <row r="14" spans="1:21" ht="90" x14ac:dyDescent="0.25">
      <c r="A14" s="11">
        <f t="shared" si="4"/>
        <v>2022</v>
      </c>
      <c r="B14" s="9">
        <f t="shared" si="0"/>
        <v>44835</v>
      </c>
      <c r="C14" s="10">
        <f t="shared" si="1"/>
        <v>44926</v>
      </c>
      <c r="D14" s="7" t="s">
        <v>58</v>
      </c>
      <c r="E14" s="4" t="s">
        <v>103</v>
      </c>
      <c r="F14" s="13" t="s">
        <v>110</v>
      </c>
      <c r="G14" s="11" t="s">
        <v>59</v>
      </c>
      <c r="H14" s="11" t="str">
        <f t="shared" si="3"/>
        <v xml:space="preserve">Porcentaje de cumplimiento de acciones de beneficio directo al usuario del sistema </v>
      </c>
      <c r="I14" s="11" t="s">
        <v>65</v>
      </c>
      <c r="J14" s="13" t="s">
        <v>116</v>
      </c>
      <c r="K14" s="12" t="s">
        <v>61</v>
      </c>
      <c r="L14" s="6">
        <v>0.5</v>
      </c>
      <c r="M14" s="6">
        <v>0.25</v>
      </c>
      <c r="N14" s="12" t="s">
        <v>121</v>
      </c>
      <c r="O14" s="19">
        <v>0.185</v>
      </c>
      <c r="P14" s="12" t="s">
        <v>56</v>
      </c>
      <c r="Q14" s="11" t="s">
        <v>68</v>
      </c>
      <c r="R14" s="11" t="s">
        <v>62</v>
      </c>
      <c r="S14" s="9">
        <f t="shared" si="2"/>
        <v>44927</v>
      </c>
      <c r="T14" s="9">
        <f t="shared" si="2"/>
        <v>44926</v>
      </c>
      <c r="U14" s="4" t="s">
        <v>94</v>
      </c>
    </row>
    <row r="15" spans="1:21" ht="60" x14ac:dyDescent="0.25">
      <c r="A15" s="11">
        <f t="shared" si="4"/>
        <v>2022</v>
      </c>
      <c r="B15" s="9">
        <f t="shared" si="0"/>
        <v>44835</v>
      </c>
      <c r="C15" s="10">
        <f t="shared" si="1"/>
        <v>44926</v>
      </c>
      <c r="D15" s="7" t="s">
        <v>58</v>
      </c>
      <c r="E15" s="4" t="s">
        <v>104</v>
      </c>
      <c r="F15" s="5" t="s">
        <v>74</v>
      </c>
      <c r="G15" s="11" t="s">
        <v>59</v>
      </c>
      <c r="H15" s="11" t="str">
        <f t="shared" si="3"/>
        <v>Habilitacion de acceso a internet en estacion y paradero</v>
      </c>
      <c r="I15" s="11" t="s">
        <v>84</v>
      </c>
      <c r="J15" s="13" t="s">
        <v>115</v>
      </c>
      <c r="K15" s="12" t="s">
        <v>61</v>
      </c>
      <c r="L15" s="6">
        <v>0.5</v>
      </c>
      <c r="M15" s="6">
        <v>0.25</v>
      </c>
      <c r="N15" s="12" t="s">
        <v>121</v>
      </c>
      <c r="O15" s="6">
        <v>0.12</v>
      </c>
      <c r="P15" s="12" t="s">
        <v>56</v>
      </c>
      <c r="Q15" s="11" t="s">
        <v>93</v>
      </c>
      <c r="R15" s="11" t="s">
        <v>62</v>
      </c>
      <c r="S15" s="9">
        <f t="shared" si="2"/>
        <v>44927</v>
      </c>
      <c r="T15" s="9">
        <f t="shared" si="2"/>
        <v>44926</v>
      </c>
      <c r="U15" s="4" t="s">
        <v>94</v>
      </c>
    </row>
    <row r="16" spans="1:21" ht="45" x14ac:dyDescent="0.25">
      <c r="A16" s="11">
        <f t="shared" si="4"/>
        <v>2022</v>
      </c>
      <c r="B16" s="9">
        <f t="shared" si="0"/>
        <v>44835</v>
      </c>
      <c r="C16" s="10">
        <f t="shared" si="1"/>
        <v>44926</v>
      </c>
      <c r="D16" s="7" t="s">
        <v>58</v>
      </c>
      <c r="E16" s="4" t="s">
        <v>105</v>
      </c>
      <c r="F16" s="5" t="s">
        <v>75</v>
      </c>
      <c r="G16" s="11" t="s">
        <v>59</v>
      </c>
      <c r="H16" s="11" t="str">
        <f t="shared" si="3"/>
        <v>Campañas de difusion implementadas</v>
      </c>
      <c r="I16" s="11" t="s">
        <v>66</v>
      </c>
      <c r="J16" s="13" t="s">
        <v>114</v>
      </c>
      <c r="K16" s="12" t="s">
        <v>61</v>
      </c>
      <c r="L16" s="6">
        <v>0.5</v>
      </c>
      <c r="M16" s="6">
        <v>0.25</v>
      </c>
      <c r="N16" s="12" t="s">
        <v>121</v>
      </c>
      <c r="O16" s="6">
        <v>0.25</v>
      </c>
      <c r="P16" s="12" t="s">
        <v>56</v>
      </c>
      <c r="Q16" s="11" t="s">
        <v>89</v>
      </c>
      <c r="R16" s="11" t="s">
        <v>62</v>
      </c>
      <c r="S16" s="9">
        <f t="shared" si="2"/>
        <v>44927</v>
      </c>
      <c r="T16" s="9">
        <f t="shared" si="2"/>
        <v>44926</v>
      </c>
      <c r="U16" s="4" t="s">
        <v>94</v>
      </c>
    </row>
    <row r="17" spans="1:21" ht="60" x14ac:dyDescent="0.25">
      <c r="A17" s="11">
        <f t="shared" si="4"/>
        <v>2022</v>
      </c>
      <c r="B17" s="9">
        <f t="shared" si="0"/>
        <v>44835</v>
      </c>
      <c r="C17" s="10">
        <f t="shared" si="1"/>
        <v>44926</v>
      </c>
      <c r="D17" s="7" t="s">
        <v>58</v>
      </c>
      <c r="E17" s="4" t="s">
        <v>106</v>
      </c>
      <c r="F17" s="5" t="s">
        <v>76</v>
      </c>
      <c r="G17" s="11" t="s">
        <v>59</v>
      </c>
      <c r="H17" s="11" t="str">
        <f t="shared" si="3"/>
        <v>Proyectos y negocios colaterales realizados</v>
      </c>
      <c r="I17" s="11" t="s">
        <v>85</v>
      </c>
      <c r="J17" s="13" t="s">
        <v>113</v>
      </c>
      <c r="K17" s="12" t="s">
        <v>61</v>
      </c>
      <c r="L17" s="6">
        <v>0.5</v>
      </c>
      <c r="M17" s="6">
        <v>0.25</v>
      </c>
      <c r="N17" s="12" t="s">
        <v>121</v>
      </c>
      <c r="O17" s="19">
        <v>0.125</v>
      </c>
      <c r="P17" s="12" t="s">
        <v>56</v>
      </c>
      <c r="Q17" s="11" t="s">
        <v>90</v>
      </c>
      <c r="R17" s="11" t="s">
        <v>62</v>
      </c>
      <c r="S17" s="9">
        <f t="shared" si="2"/>
        <v>44927</v>
      </c>
      <c r="T17" s="9">
        <f t="shared" si="2"/>
        <v>44926</v>
      </c>
      <c r="U17" s="4" t="s">
        <v>94</v>
      </c>
    </row>
    <row r="18" spans="1:21" ht="45" x14ac:dyDescent="0.25">
      <c r="A18" s="11">
        <f t="shared" si="4"/>
        <v>2022</v>
      </c>
      <c r="B18" s="9">
        <f t="shared" si="0"/>
        <v>44835</v>
      </c>
      <c r="C18" s="10">
        <f t="shared" si="1"/>
        <v>44926</v>
      </c>
      <c r="D18" s="7" t="s">
        <v>58</v>
      </c>
      <c r="E18" s="15" t="s">
        <v>124</v>
      </c>
      <c r="F18" s="5" t="s">
        <v>77</v>
      </c>
      <c r="G18" s="11" t="s">
        <v>59</v>
      </c>
      <c r="H18" s="11" t="str">
        <f t="shared" si="3"/>
        <v>Obras del sistema BRT entregadas al operador SITT</v>
      </c>
      <c r="I18" s="11" t="s">
        <v>86</v>
      </c>
      <c r="J18" s="14" t="s">
        <v>112</v>
      </c>
      <c r="K18" s="12" t="s">
        <v>61</v>
      </c>
      <c r="L18" s="6">
        <v>0.5</v>
      </c>
      <c r="M18" s="6">
        <v>0.25</v>
      </c>
      <c r="N18" s="12" t="s">
        <v>121</v>
      </c>
      <c r="O18" s="6">
        <v>0</v>
      </c>
      <c r="P18" s="12" t="s">
        <v>56</v>
      </c>
      <c r="Q18" s="11" t="s">
        <v>91</v>
      </c>
      <c r="R18" s="11" t="s">
        <v>60</v>
      </c>
      <c r="S18" s="9">
        <f t="shared" si="2"/>
        <v>44927</v>
      </c>
      <c r="T18" s="9">
        <f t="shared" si="2"/>
        <v>44926</v>
      </c>
      <c r="U18" s="4" t="s">
        <v>94</v>
      </c>
    </row>
    <row r="19" spans="1:21" s="2" customFormat="1" ht="76.5" x14ac:dyDescent="0.25">
      <c r="A19" s="11">
        <f t="shared" si="4"/>
        <v>2022</v>
      </c>
      <c r="B19" s="9">
        <f t="shared" si="0"/>
        <v>44835</v>
      </c>
      <c r="C19" s="10">
        <f t="shared" si="1"/>
        <v>44926</v>
      </c>
      <c r="D19" s="7" t="s">
        <v>58</v>
      </c>
      <c r="E19" s="4" t="s">
        <v>107</v>
      </c>
      <c r="F19" s="5" t="s">
        <v>78</v>
      </c>
      <c r="G19" s="11" t="s">
        <v>59</v>
      </c>
      <c r="H19" s="11" t="str">
        <f t="shared" ref="H19" si="5">F19</f>
        <v>Mantenimiento, explotacion y mejora de infraestructura</v>
      </c>
      <c r="I19" s="11" t="s">
        <v>87</v>
      </c>
      <c r="J19" s="13" t="s">
        <v>111</v>
      </c>
      <c r="K19" s="12" t="s">
        <v>61</v>
      </c>
      <c r="L19" s="6">
        <v>0.5</v>
      </c>
      <c r="M19" s="6">
        <v>0.25</v>
      </c>
      <c r="N19" s="12" t="s">
        <v>121</v>
      </c>
      <c r="O19" s="6">
        <v>0.25</v>
      </c>
      <c r="P19" s="12" t="s">
        <v>56</v>
      </c>
      <c r="Q19" s="11" t="s">
        <v>92</v>
      </c>
      <c r="R19" s="11" t="s">
        <v>60</v>
      </c>
      <c r="S19" s="9">
        <f t="shared" si="2"/>
        <v>44927</v>
      </c>
      <c r="T19" s="9">
        <f t="shared" si="2"/>
        <v>44926</v>
      </c>
      <c r="U19" s="4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0:P57" xr:uid="{00000000-0002-0000-0000-000001000000}">
      <formula1>Hidden_115</formula1>
    </dataValidation>
    <dataValidation type="list" allowBlank="1" showErrorMessage="1" sqref="P8:P19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Evaluacion y seguimiento</cp:lastModifiedBy>
  <dcterms:created xsi:type="dcterms:W3CDTF">2018-04-02T16:41:27Z</dcterms:created>
  <dcterms:modified xsi:type="dcterms:W3CDTF">2023-02-18T00:04:14Z</dcterms:modified>
</cp:coreProperties>
</file>