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S:\SITT 2024-2027\TRANSPARENCIA\2025\CORREGIDO 2025\2do Trimestre\Art. 81\"/>
    </mc:Choice>
  </mc:AlternateContent>
  <xr:revisionPtr revIDLastSave="0" documentId="13_ncr:1_{4AAC6779-964A-4350-91AC-1F80D632DF9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81029"/>
</workbook>
</file>

<file path=xl/calcChain.xml><?xml version="1.0" encoding="utf-8"?>
<calcChain xmlns="http://schemas.openxmlformats.org/spreadsheetml/2006/main">
  <c r="S10" i="1" l="1"/>
  <c r="S11" i="1" s="1"/>
  <c r="S12" i="1" s="1"/>
  <c r="S13" i="1" s="1"/>
  <c r="S14" i="1" s="1"/>
  <c r="S15" i="1" s="1"/>
  <c r="S16" i="1" s="1"/>
  <c r="S17" i="1" s="1"/>
  <c r="S18" i="1" s="1"/>
  <c r="S19" i="1" s="1"/>
  <c r="S9" i="1"/>
  <c r="B10" i="1"/>
  <c r="B11" i="1" s="1"/>
  <c r="B12" i="1" s="1"/>
  <c r="B13" i="1" s="1"/>
  <c r="B14" i="1" s="1"/>
  <c r="B15" i="1" s="1"/>
  <c r="B16" i="1" s="1"/>
  <c r="B17" i="1" s="1"/>
  <c r="B18" i="1" s="1"/>
  <c r="B19" i="1" s="1"/>
  <c r="C10" i="1"/>
  <c r="C11" i="1" s="1"/>
  <c r="C12" i="1" s="1"/>
  <c r="C13" i="1" s="1"/>
  <c r="C14" i="1" s="1"/>
  <c r="C15" i="1" s="1"/>
  <c r="C16" i="1" s="1"/>
  <c r="C17" i="1" s="1"/>
  <c r="C18" i="1" s="1"/>
  <c r="C19" i="1" s="1"/>
  <c r="C9" i="1"/>
  <c r="B9" i="1"/>
</calcChain>
</file>

<file path=xl/sharedStrings.xml><?xml version="1.0" encoding="utf-8"?>
<sst xmlns="http://schemas.openxmlformats.org/spreadsheetml/2006/main" count="202" uniqueCount="129">
  <si>
    <t>45820</t>
  </si>
  <si>
    <t>TÍTULO</t>
  </si>
  <si>
    <t>NOMBRE CORTO</t>
  </si>
  <si>
    <t>DESCRIPCIÓN</t>
  </si>
  <si>
    <t>Indicadores de resultados</t>
  </si>
  <si>
    <t>LTAIPEBC-81-F-VI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</si>
  <si>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</si>
  <si>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</si>
  <si>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</si>
  <si>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</si>
  <si>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</si>
  <si>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</si>
  <si>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</si>
  <si>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379905</t>
  </si>
  <si>
    <t>379920</t>
  </si>
  <si>
    <t>379921</t>
  </si>
  <si>
    <t>379911</t>
  </si>
  <si>
    <t>379919</t>
  </si>
  <si>
    <t>379902</t>
  </si>
  <si>
    <t>379906</t>
  </si>
  <si>
    <t>379907</t>
  </si>
  <si>
    <t>379908</t>
  </si>
  <si>
    <t>379903</t>
  </si>
  <si>
    <t>379904</t>
  </si>
  <si>
    <t>379922</t>
  </si>
  <si>
    <t>379909</t>
  </si>
  <si>
    <t>379913</t>
  </si>
  <si>
    <t>379912</t>
  </si>
  <si>
    <t>379916</t>
  </si>
  <si>
    <t>379910</t>
  </si>
  <si>
    <t>379917</t>
  </si>
  <si>
    <t>379915</t>
  </si>
  <si>
    <t>379918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</si>
  <si>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</si>
  <si>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</si>
  <si>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</si>
  <si>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</si>
  <si>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</si>
  <si>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</si>
  <si>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</si>
  <si>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</si>
  <si>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</si>
  <si>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</si>
  <si>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</si>
  <si>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</si>
  <si>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</si>
  <si>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</si>
  <si>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</si>
  <si>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</si>
  <si>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</si>
  <si>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</si>
  <si>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</si>
  <si>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</si>
  <si>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</si>
  <si>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</si>
  <si>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</si>
  <si>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Organismo Municipal para la Operación del Sistema de Transporte Masivo Urbano de Pasajeros de Tijuana B.C.</t>
  </si>
  <si>
    <t>Elaboración de proyectos y negocios colaterales entregados para mejoras de infraestructura del SITT</t>
  </si>
  <si>
    <t>Eficacia</t>
  </si>
  <si>
    <t>Trimestral</t>
  </si>
  <si>
    <t>Carpetas de evidencia mejoras de infraestructura del SITT</t>
  </si>
  <si>
    <t>Dirección Administrativa SITT</t>
  </si>
  <si>
    <t>Elaboración de programas de mantenimiento, proyectos y negocios colaterales, conservación, explotación y mejora de infraestructura del SITT.</t>
  </si>
  <si>
    <t>Elaboración de programas y proyectos, así como estrategias que incentiven al usuario a la utilización del sistema BRT brindado.</t>
  </si>
  <si>
    <t>Carpetas de evidencias, POA, bitacoras, en poder de la subdireccion de tecnologias</t>
  </si>
  <si>
    <t>Supervision y monitoreo del servicio del sistema BRT brindado.</t>
  </si>
  <si>
    <t>Elaboración de campañas de difusion e información al ususario sobre la utilización del sistema BRT brindado.</t>
  </si>
  <si>
    <t>Gestionar seguridad en las estaciones de servicio del sistema vial BRT brindado.</t>
  </si>
  <si>
    <t>Carpeta física con evidencia o reportes de avances en poder de la dirección</t>
  </si>
  <si>
    <t xml:space="preserve">Gestionar de manera conjunta y/o separada con las empresas operadoras y alimentadoras complementarias de transporte masivo en el sistema BRT, programas de comunicación difundidos por beneficios del usurio BRT </t>
  </si>
  <si>
    <t>Implementar mantenimientos y monitoreo del carril BRT para el buen funcionamiento en el sistema vial establecido en cada estación.</t>
  </si>
  <si>
    <t xml:space="preserve">Elaboración de programas de vigilancia en las intalaciones del sistema BRT </t>
  </si>
  <si>
    <t xml:space="preserve">Gestionar capacitaciones y sensibilización en la paridad de genero asi como fomentar la cultura institucional </t>
  </si>
  <si>
    <t xml:space="preserve">Porcentaje de contribución a la movilidad del usuario del transporte masivo urbano BRT </t>
  </si>
  <si>
    <t xml:space="preserve">Implementación de rutas de la fase uno del BRT </t>
  </si>
  <si>
    <t>Elaboración de proyectos y negocios colaterales para mejora de infraestructura del SITT</t>
  </si>
  <si>
    <t>Elaboración de programas de mantenimiento, proyectos y negocios colaterales</t>
  </si>
  <si>
    <t xml:space="preserve">Gestion de acciones difundidas en beneficio directo al usuario BRT </t>
  </si>
  <si>
    <t>Elaboración de programas y proyectos para la utilización del sistema BRT.</t>
  </si>
  <si>
    <t>Implementación de mantenimientos y monitoreo del carril vial establecidos en cada estación.</t>
  </si>
  <si>
    <t xml:space="preserve">Capacitaciones y sensibilización en la paridad de genero </t>
  </si>
  <si>
    <t>Mide el porcentaje de avance en mejora de la infraestructura del SITT</t>
  </si>
  <si>
    <t xml:space="preserve">Mide el porcentaje de avance de programas de comunicación difundidas al usuario </t>
  </si>
  <si>
    <t xml:space="preserve">Mide las estrategias brindadas que incentivan al usuario </t>
  </si>
  <si>
    <t>Mide las campañas de difusión implementadas del sistema BRT</t>
  </si>
  <si>
    <t xml:space="preserve">Mide los mantenimientos del BRT en el sistema vial en cada estación </t>
  </si>
  <si>
    <t xml:space="preserve">Mide las acciones de seguridad realizadas al sistema BRT </t>
  </si>
  <si>
    <t xml:space="preserve">Mide las capacitaciones realizadas </t>
  </si>
  <si>
    <t>(Total de rutas de implementadas/total de rutas programadas)100*</t>
  </si>
  <si>
    <t>(Total de gestiones y/o acciones/implementadas/total de gestiones y/o acciones programadas)100*</t>
  </si>
  <si>
    <t>Porcentaje de aumento de usuarios del servicio.</t>
  </si>
  <si>
    <t>Porcentaje de incremento de rutas alimentadores y pretroncales implementadas</t>
  </si>
  <si>
    <t xml:space="preserve">Porcentaje de implementación de acciones de beneficio directo al usuario del sistema </t>
  </si>
  <si>
    <t xml:space="preserve">Porcentaje de programas y estrategias en beneficio de los usuarios del sistema BRT </t>
  </si>
  <si>
    <t xml:space="preserve">Porcentaje de campañas de difusión implementadas </t>
  </si>
  <si>
    <t xml:space="preserve">Porcentaje de mantenimientos y monitoreos del BRT en el sistema vial </t>
  </si>
  <si>
    <t xml:space="preserve">Porcentaje de avance de gestión de seguridad en estaciones </t>
  </si>
  <si>
    <t xml:space="preserve">Porcentajes de capacitaciones otorgadas </t>
  </si>
  <si>
    <t xml:space="preserve">Anual </t>
  </si>
  <si>
    <t xml:space="preserve">Semestral </t>
  </si>
  <si>
    <t>Informe de gestion de resultados, carpetas POA, presentaciones en poder de dirección general.</t>
  </si>
  <si>
    <t>Carpeta POA con presentaciones, propuestas y fichas conceptuales en poder de la dirección.</t>
  </si>
  <si>
    <t>Carpeta con presentaciones propuestas y fichas tecnicas de programas de comunicación en poder de la dirección administración</t>
  </si>
  <si>
    <t xml:space="preserve">Carpeta de evidencia POA, fichas tecnicas de programas de comunicación y difusión </t>
  </si>
  <si>
    <t xml:space="preserve">Carpeta física con evidencia o reportes de avances en poder del area de inspección y vigilancia </t>
  </si>
  <si>
    <t>Contribuir la calidad de vida de la población de Tijuana, así como el medio ambiente, además con la reducción del calentamiento global, generando la movilidad mediante un eficiente sistema de transporte masivo en forma sustentable rápida y económica; que brinde el servicio al mayor número de usuarios posibles y fortalecimiento del SITT.</t>
  </si>
  <si>
    <t xml:space="preserve">Implementación de las rutas de la fase uno del sistema tronco-alimentador BRT, con el objetivo de beneficiar al usuario, mejorando sus tiempos de traslado mediante un eficiente sistema de transporte masivo en forma sustentable rápida y económica, que brinde el servicio al mayor número de usuarios posibles. </t>
  </si>
  <si>
    <t>Supervision, monitoreo y mantenimiento del servicio del sistema BRT brindado.</t>
  </si>
  <si>
    <t>Gestionar seguridad en las estaciones de servicio del sistema vial BRT brindado, asi como la perspectiva de genero en la movilidad.</t>
  </si>
  <si>
    <t>A mayor porcentaje, mayor contribución a la movilidad del sistema BRT</t>
  </si>
  <si>
    <t>Mide el porcentaje de rutas implementadas</t>
  </si>
  <si>
    <t>Elaboración de campañas de difusion al usuario del sistema BRT.</t>
  </si>
  <si>
    <t xml:space="preserve">Mide el monitoreo y mantenimiento realizado al sistema BRT </t>
  </si>
  <si>
    <t>(Usuarios transportados/usuarios estimados)100*</t>
  </si>
  <si>
    <t>(Total de estaciones mejoradas/total estaciones proyectadas)*100%</t>
  </si>
  <si>
    <t>Porcentaje de cumplimiento de mejoras a la infraestructura del sistema BRT</t>
  </si>
  <si>
    <t>(Total de estaciones mejoradas/total estaciones proyectadas)*100%)</t>
  </si>
  <si>
    <t>Porcentaje de cumplimiento de mejora a la infraestructura del sistema BRT</t>
  </si>
  <si>
    <t>(Total de gestiones y/o acciones/implementadas/total de gestiones y/o acciones programadas)*100%</t>
  </si>
  <si>
    <t>(Total de campañas de difusion realizadas/total de campañas de difusion programadas)*100%</t>
  </si>
  <si>
    <t>(Total de mantenimientos realizados/total de mantenimientos programados)*100%</t>
  </si>
  <si>
    <t>(Total de monitoreo y mantenimiento realizados/Total monitoreo y mtto programado)*100%</t>
  </si>
  <si>
    <t xml:space="preserve">Porcentaje de monitoreo y mtto del sistema BRT en carril preferencial </t>
  </si>
  <si>
    <t>(Total de acciones de seguridad realizado/total de acciones de seguridad programado)*100%</t>
  </si>
  <si>
    <t xml:space="preserve">Porcentaje de reportes de las actividades de vigilancia del sistema BRT </t>
  </si>
  <si>
    <t>(Total de capacitaciones realizadas/total de capacitaciones programadas)*100%</t>
  </si>
  <si>
    <t xml:space="preserve">Carpeta de evidencia POA, bitácorasen poder del departamento de comunicación e imagen </t>
  </si>
  <si>
    <t>Carpetas de evidencias POA bitacoras, en poder de la subdireccion de tecnologias</t>
  </si>
  <si>
    <t xml:space="preserve">Carpeta física con evidencia o reportes de avances en poder del area dirección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</si>
</sst>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s>
  <cellStyleXfs count="15">
    <xf numFmtId="0" fontId="0" fillId="0" borderId="0"/>
    <xf numFmtId="0" fontId="5" fillId="0" borderId="0"/>
    <xf numFmtId="0" fontId="7" fillId="0" borderId="0"/>
    <xf numFmtId="0" fontId="2"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21">
    <xf numFmtId="0" fontId="0" fillId="0" borderId="0" xfId="0"/>
    <xf numFmtId="0" fontId="4" fillId="3" borderId="1" xfId="0" applyFont="1" applyFill="1" applyBorder="1" applyAlignment="1">
      <alignment horizontal="center" wrapText="1"/>
    </xf>
    <xf numFmtId="0" fontId="6" fillId="0" borderId="3" xfId="1" applyFont="1" applyFill="1" applyBorder="1" applyAlignment="1">
      <alignment horizontal="center" vertical="center" wrapText="1"/>
    </xf>
    <xf numFmtId="9" fontId="6" fillId="0" borderId="3" xfId="1" applyNumberFormat="1" applyFont="1" applyFill="1" applyBorder="1" applyAlignment="1">
      <alignment horizontal="center" vertical="center" wrapText="1"/>
    </xf>
    <xf numFmtId="0" fontId="7" fillId="4" borderId="3" xfId="2" applyFont="1" applyFill="1" applyBorder="1" applyAlignment="1">
      <alignment horizontal="center" vertical="center" wrapText="1"/>
    </xf>
    <xf numFmtId="9" fontId="6" fillId="0" borderId="2" xfId="1" applyNumberFormat="1" applyFont="1" applyFill="1" applyBorder="1" applyAlignment="1">
      <alignment horizontal="center" vertical="center" wrapText="1"/>
    </xf>
    <xf numFmtId="0" fontId="6" fillId="0" borderId="3" xfId="4" applyFont="1" applyBorder="1" applyAlignment="1">
      <alignment horizontal="center" vertical="center" wrapText="1"/>
    </xf>
    <xf numFmtId="0" fontId="6" fillId="0" borderId="3" xfId="4" applyFont="1" applyBorder="1" applyAlignment="1">
      <alignment horizontal="center" vertical="center" wrapText="1"/>
    </xf>
    <xf numFmtId="0" fontId="5" fillId="0" borderId="1" xfId="5" applyBorder="1" applyAlignment="1">
      <alignment horizontal="center" vertical="center" wrapText="1"/>
    </xf>
    <xf numFmtId="0" fontId="6" fillId="0" borderId="1" xfId="1" applyFont="1" applyBorder="1" applyAlignment="1">
      <alignment horizontal="center" vertical="center" wrapText="1"/>
    </xf>
    <xf numFmtId="14" fontId="6" fillId="0" borderId="1" xfId="1" applyNumberFormat="1" applyFont="1" applyBorder="1" applyAlignment="1">
      <alignment horizontal="center" vertical="center" wrapText="1"/>
    </xf>
    <xf numFmtId="0" fontId="6" fillId="4" borderId="1" xfId="4" applyFont="1" applyFill="1" applyBorder="1" applyAlignment="1">
      <alignment horizontal="center" vertical="center" wrapText="1"/>
    </xf>
    <xf numFmtId="0" fontId="0" fillId="4" borderId="1" xfId="0" applyFill="1" applyBorder="1" applyAlignment="1">
      <alignment horizontal="center" vertical="center" wrapText="1"/>
    </xf>
    <xf numFmtId="0" fontId="6" fillId="0" borderId="4" xfId="1" applyFont="1" applyBorder="1" applyAlignment="1">
      <alignment horizontal="center" vertical="center" wrapText="1"/>
    </xf>
    <xf numFmtId="0" fontId="6" fillId="0" borderId="1" xfId="5" applyFont="1" applyBorder="1" applyAlignment="1">
      <alignment horizontal="center" vertical="center" wrapText="1"/>
    </xf>
    <xf numFmtId="0" fontId="7" fillId="4" borderId="1" xfId="2" applyFill="1" applyBorder="1" applyAlignment="1">
      <alignment horizontal="center" vertical="center" wrapText="1"/>
    </xf>
    <xf numFmtId="9" fontId="6" fillId="4" borderId="1" xfId="4" applyNumberFormat="1" applyFont="1" applyFill="1" applyBorder="1" applyAlignment="1">
      <alignment horizontal="center" vertical="center" wrapText="1"/>
    </xf>
    <xf numFmtId="0" fontId="0" fillId="0" borderId="1" xfId="0" applyBorder="1" applyAlignment="1">
      <alignment horizontal="center" vertical="center"/>
    </xf>
    <xf numFmtId="0" fontId="3" fillId="2" borderId="1" xfId="0" applyFont="1" applyFill="1" applyBorder="1" applyAlignment="1">
      <alignment horizontal="center"/>
    </xf>
    <xf numFmtId="0" fontId="0" fillId="0" borderId="0" xfId="0"/>
    <xf numFmtId="0" fontId="4" fillId="3" borderId="1" xfId="0" applyFont="1" applyFill="1" applyBorder="1"/>
  </cellXfs>
  <cellStyles count="15">
    <cellStyle name="Normal" xfId="0" builtinId="0"/>
    <cellStyle name="Normal 10" xfId="11" xr:uid="{E162290E-AC9C-46AC-B313-D97E97D6DE57}"/>
    <cellStyle name="Normal 11" xfId="14" xr:uid="{BB50DEE7-2AFD-4D39-AF3E-B77F696EB7B1}"/>
    <cellStyle name="Normal 12" xfId="13" xr:uid="{263E9AA3-783E-4495-B472-35F8B9FE3ED6}"/>
    <cellStyle name="Normal 2" xfId="3" xr:uid="{F5B15CFD-C014-45F1-8F5E-DF55B0CA09FF}"/>
    <cellStyle name="Normal 2 2" xfId="10" xr:uid="{363C598A-9CBB-44B3-9B09-7ECB6E594AE5}"/>
    <cellStyle name="Normal 2 3" xfId="6" xr:uid="{C393CD92-51C4-4E75-83B8-B95122AB3FAF}"/>
    <cellStyle name="Normal 2 4" xfId="2" xr:uid="{3B82FD20-DB7C-4DE6-8088-B92AC72CA7D4}"/>
    <cellStyle name="Normal 3" xfId="1" xr:uid="{9C8F1079-354C-405C-86C4-0BD7552D0585}"/>
    <cellStyle name="Normal 4" xfId="4" xr:uid="{B223FECF-A724-4C83-9CFB-7B298DAF846E}"/>
    <cellStyle name="Normal 5" xfId="5" xr:uid="{DD726629-A8A9-4A0F-ABE4-C15007A737AF}"/>
    <cellStyle name="Normal 6" xfId="7" xr:uid="{7A5CB5B4-5821-4E5E-B61D-E742EAAB38B3}"/>
    <cellStyle name="Normal 7" xfId="9" xr:uid="{89DDF4B5-BD0D-4886-AD0E-1F8B6A4D10CB}"/>
    <cellStyle name="Normal 8" xfId="12" xr:uid="{1776958B-76F6-4DF4-81F6-2B0056F1E0F9}"/>
    <cellStyle name="Normal 9" xfId="8" xr:uid="{B913E610-3456-4FA1-A27C-C802D981B4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5%20LTAIPEBC-81-F-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9"/>
  <sheetViews>
    <sheetView tabSelected="1" topLeftCell="F2" zoomScale="90" zoomScaleNormal="90" workbookViewId="0">
      <selection activeCell="Q9" sqref="Q9"/>
    </sheetView>
  </sheetViews>
  <sheetFormatPr baseColWidth="10" defaultColWidth="9.140625" defaultRowHeight="15" x14ac:dyDescent="0.25"/>
  <cols>
    <col min="1" max="1" width="9.28515625" customWidth="1"/>
    <col min="2" max="3" width="20.28515625" customWidth="1"/>
    <col min="4" max="4" width="56" bestFit="1" customWidth="1"/>
    <col min="5" max="5" width="55" bestFit="1" customWidth="1"/>
    <col min="6" max="6" width="27.5703125" bestFit="1" customWidth="1"/>
    <col min="7" max="7" width="20" bestFit="1" customWidth="1"/>
    <col min="8" max="8" width="20.5703125" bestFit="1" customWidth="1"/>
    <col min="9" max="9" width="39.42578125" bestFit="1" customWidth="1"/>
    <col min="10" max="10" width="21.7109375" customWidth="1"/>
    <col min="11" max="11" width="20.85546875" bestFit="1" customWidth="1"/>
    <col min="12" max="12" width="11.28515625" customWidth="1"/>
    <col min="13" max="13" width="17.5703125" bestFit="1" customWidth="1"/>
    <col min="14" max="14" width="26.28515625" customWidth="1"/>
    <col min="15" max="15" width="15.42578125" bestFit="1" customWidth="1"/>
    <col min="16" max="16" width="24.42578125" customWidth="1"/>
    <col min="17" max="17" width="22.140625" customWidth="1"/>
    <col min="18" max="18" width="47.7109375" customWidth="1"/>
    <col min="19" max="19" width="20" bestFit="1" customWidth="1"/>
    <col min="20" max="20" width="26.7109375" customWidth="1"/>
  </cols>
  <sheetData>
    <row r="1" spans="1:20" hidden="1" x14ac:dyDescent="0.25">
      <c r="A1" t="s">
        <v>0</v>
      </c>
    </row>
    <row r="2" spans="1:20" x14ac:dyDescent="0.25">
      <c r="A2" s="18" t="s">
        <v>1</v>
      </c>
      <c r="B2" s="19"/>
      <c r="C2" s="19"/>
      <c r="D2" s="18" t="s">
        <v>2</v>
      </c>
      <c r="E2" s="19"/>
      <c r="F2" s="19"/>
      <c r="G2" s="18" t="s">
        <v>3</v>
      </c>
      <c r="H2" s="19"/>
      <c r="I2" s="19"/>
    </row>
    <row r="3" spans="1:20" x14ac:dyDescent="0.25">
      <c r="A3" s="20" t="s">
        <v>4</v>
      </c>
      <c r="B3" s="19"/>
      <c r="C3" s="19"/>
      <c r="D3" s="20" t="s">
        <v>5</v>
      </c>
      <c r="E3" s="19"/>
      <c r="F3" s="19"/>
      <c r="G3" s="20" t="s">
        <v>6</v>
      </c>
      <c r="H3" s="19"/>
      <c r="I3" s="19"/>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8" t="s">
        <v>33</v>
      </c>
      <c r="B6" s="19"/>
      <c r="C6" s="19"/>
      <c r="D6" s="19"/>
      <c r="E6" s="19"/>
      <c r="F6" s="19"/>
      <c r="G6" s="19"/>
      <c r="H6" s="19"/>
      <c r="I6" s="19"/>
      <c r="J6" s="19"/>
      <c r="K6" s="19"/>
      <c r="L6" s="19"/>
      <c r="M6" s="19"/>
      <c r="N6" s="19"/>
      <c r="O6" s="19"/>
      <c r="P6" s="19"/>
      <c r="Q6" s="19"/>
      <c r="R6" s="19"/>
      <c r="S6" s="19"/>
      <c r="T6" s="1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76.5" x14ac:dyDescent="0.25">
      <c r="A8" s="9">
        <v>2025</v>
      </c>
      <c r="B8" s="10">
        <v>45748</v>
      </c>
      <c r="C8" s="10">
        <v>45838</v>
      </c>
      <c r="D8" s="2" t="s">
        <v>56</v>
      </c>
      <c r="E8" s="9" t="s">
        <v>105</v>
      </c>
      <c r="F8" s="9" t="s">
        <v>73</v>
      </c>
      <c r="G8" s="9" t="s">
        <v>58</v>
      </c>
      <c r="H8" s="14" t="s">
        <v>109</v>
      </c>
      <c r="I8" s="9" t="s">
        <v>113</v>
      </c>
      <c r="J8" s="14" t="s">
        <v>90</v>
      </c>
      <c r="K8" s="15" t="s">
        <v>98</v>
      </c>
      <c r="L8" s="3">
        <v>1</v>
      </c>
      <c r="M8" s="16">
        <v>1</v>
      </c>
      <c r="N8" s="4">
        <v>0</v>
      </c>
      <c r="O8" s="16">
        <v>1</v>
      </c>
      <c r="P8" s="15" t="s">
        <v>54</v>
      </c>
      <c r="Q8" s="11" t="s">
        <v>100</v>
      </c>
      <c r="R8" s="6" t="s">
        <v>61</v>
      </c>
      <c r="S8" s="10">
        <v>45838</v>
      </c>
      <c r="T8" s="7"/>
    </row>
    <row r="9" spans="1:20" ht="76.5" x14ac:dyDescent="0.25">
      <c r="A9" s="9">
        <v>2025</v>
      </c>
      <c r="B9" s="10">
        <f>B8</f>
        <v>45748</v>
      </c>
      <c r="C9" s="10">
        <f>C8</f>
        <v>45838</v>
      </c>
      <c r="D9" s="2" t="s">
        <v>56</v>
      </c>
      <c r="E9" s="9" t="s">
        <v>106</v>
      </c>
      <c r="F9" s="9" t="s">
        <v>74</v>
      </c>
      <c r="G9" s="9" t="s">
        <v>58</v>
      </c>
      <c r="H9" s="14" t="s">
        <v>110</v>
      </c>
      <c r="I9" s="9" t="s">
        <v>88</v>
      </c>
      <c r="J9" s="14" t="s">
        <v>91</v>
      </c>
      <c r="K9" s="15" t="s">
        <v>99</v>
      </c>
      <c r="L9" s="3">
        <v>1</v>
      </c>
      <c r="M9" s="16">
        <v>0.5</v>
      </c>
      <c r="N9" s="4">
        <v>0</v>
      </c>
      <c r="O9" s="16">
        <v>0.5</v>
      </c>
      <c r="P9" s="15" t="s">
        <v>54</v>
      </c>
      <c r="Q9" s="12" t="s">
        <v>101</v>
      </c>
      <c r="R9" s="6" t="s">
        <v>61</v>
      </c>
      <c r="S9" s="10">
        <f>S8</f>
        <v>45838</v>
      </c>
      <c r="T9" s="7"/>
    </row>
    <row r="10" spans="1:20" ht="63.75" x14ac:dyDescent="0.25">
      <c r="A10" s="9">
        <v>2025</v>
      </c>
      <c r="B10" s="10">
        <f t="shared" ref="B10:B19" si="0">B9</f>
        <v>45748</v>
      </c>
      <c r="C10" s="10">
        <f t="shared" ref="C10:C19" si="1">C9</f>
        <v>45838</v>
      </c>
      <c r="D10" s="2" t="s">
        <v>56</v>
      </c>
      <c r="E10" s="9" t="s">
        <v>57</v>
      </c>
      <c r="F10" s="9" t="s">
        <v>75</v>
      </c>
      <c r="G10" s="9" t="s">
        <v>58</v>
      </c>
      <c r="H10" s="14" t="s">
        <v>81</v>
      </c>
      <c r="I10" s="9" t="s">
        <v>114</v>
      </c>
      <c r="J10" s="14" t="s">
        <v>115</v>
      </c>
      <c r="K10" s="15" t="s">
        <v>59</v>
      </c>
      <c r="L10" s="5">
        <v>1</v>
      </c>
      <c r="M10" s="16">
        <v>0.25</v>
      </c>
      <c r="N10" s="4">
        <v>0</v>
      </c>
      <c r="O10" s="16">
        <v>0.5</v>
      </c>
      <c r="P10" s="15" t="s">
        <v>54</v>
      </c>
      <c r="Q10" s="11" t="s">
        <v>60</v>
      </c>
      <c r="R10" s="6" t="s">
        <v>61</v>
      </c>
      <c r="S10" s="10">
        <f t="shared" ref="S10:S19" si="2">S9</f>
        <v>45838</v>
      </c>
      <c r="T10" s="7"/>
    </row>
    <row r="11" spans="1:20" ht="51" x14ac:dyDescent="0.25">
      <c r="A11" s="9">
        <v>2025</v>
      </c>
      <c r="B11" s="10">
        <f t="shared" si="0"/>
        <v>45748</v>
      </c>
      <c r="C11" s="10">
        <f t="shared" si="1"/>
        <v>45838</v>
      </c>
      <c r="D11" s="2" t="s">
        <v>56</v>
      </c>
      <c r="E11" s="9" t="s">
        <v>62</v>
      </c>
      <c r="F11" s="9" t="s">
        <v>76</v>
      </c>
      <c r="G11" s="9" t="s">
        <v>58</v>
      </c>
      <c r="H11" s="14" t="s">
        <v>81</v>
      </c>
      <c r="I11" s="9" t="s">
        <v>116</v>
      </c>
      <c r="J11" s="14" t="s">
        <v>117</v>
      </c>
      <c r="K11" s="15" t="s">
        <v>59</v>
      </c>
      <c r="L11" s="5">
        <v>1</v>
      </c>
      <c r="M11" s="16">
        <v>0.25</v>
      </c>
      <c r="N11" s="4">
        <v>0</v>
      </c>
      <c r="O11" s="16">
        <v>0.5</v>
      </c>
      <c r="P11" s="15" t="s">
        <v>54</v>
      </c>
      <c r="Q11" s="11" t="s">
        <v>60</v>
      </c>
      <c r="R11" s="6" t="s">
        <v>61</v>
      </c>
      <c r="S11" s="10">
        <f t="shared" si="2"/>
        <v>45838</v>
      </c>
      <c r="T11" s="7"/>
    </row>
    <row r="12" spans="1:20" ht="105" x14ac:dyDescent="0.25">
      <c r="A12" s="9">
        <v>2025</v>
      </c>
      <c r="B12" s="10">
        <f t="shared" si="0"/>
        <v>45748</v>
      </c>
      <c r="C12" s="10">
        <f t="shared" si="1"/>
        <v>45838</v>
      </c>
      <c r="D12" s="2" t="s">
        <v>56</v>
      </c>
      <c r="E12" s="9" t="s">
        <v>69</v>
      </c>
      <c r="F12" s="9" t="s">
        <v>77</v>
      </c>
      <c r="G12" s="9" t="s">
        <v>58</v>
      </c>
      <c r="H12" s="14" t="s">
        <v>82</v>
      </c>
      <c r="I12" s="9" t="s">
        <v>89</v>
      </c>
      <c r="J12" s="14" t="s">
        <v>92</v>
      </c>
      <c r="K12" s="15" t="s">
        <v>59</v>
      </c>
      <c r="L12" s="5">
        <v>1</v>
      </c>
      <c r="M12" s="16">
        <v>0.25</v>
      </c>
      <c r="N12" s="4">
        <v>0</v>
      </c>
      <c r="O12" s="16">
        <v>0.5</v>
      </c>
      <c r="P12" s="15" t="s">
        <v>54</v>
      </c>
      <c r="Q12" s="12" t="s">
        <v>102</v>
      </c>
      <c r="R12" s="6" t="s">
        <v>61</v>
      </c>
      <c r="S12" s="10">
        <f t="shared" si="2"/>
        <v>45838</v>
      </c>
      <c r="T12" s="7"/>
    </row>
    <row r="13" spans="1:20" ht="63.75" x14ac:dyDescent="0.25">
      <c r="A13" s="9">
        <v>2025</v>
      </c>
      <c r="B13" s="10">
        <f t="shared" si="0"/>
        <v>45748</v>
      </c>
      <c r="C13" s="10">
        <f t="shared" si="1"/>
        <v>45838</v>
      </c>
      <c r="D13" s="2" t="s">
        <v>56</v>
      </c>
      <c r="E13" s="9" t="s">
        <v>63</v>
      </c>
      <c r="F13" s="9" t="s">
        <v>78</v>
      </c>
      <c r="G13" s="9" t="s">
        <v>58</v>
      </c>
      <c r="H13" s="14" t="s">
        <v>83</v>
      </c>
      <c r="I13" s="9" t="s">
        <v>118</v>
      </c>
      <c r="J13" s="14" t="s">
        <v>93</v>
      </c>
      <c r="K13" s="15" t="s">
        <v>59</v>
      </c>
      <c r="L13" s="5">
        <v>1</v>
      </c>
      <c r="M13" s="16">
        <v>0.25</v>
      </c>
      <c r="N13" s="4">
        <v>0</v>
      </c>
      <c r="O13" s="16">
        <v>0.5</v>
      </c>
      <c r="P13" s="15" t="s">
        <v>54</v>
      </c>
      <c r="Q13" s="11" t="s">
        <v>103</v>
      </c>
      <c r="R13" s="6" t="s">
        <v>61</v>
      </c>
      <c r="S13" s="10">
        <f t="shared" si="2"/>
        <v>45838</v>
      </c>
      <c r="T13" s="7"/>
    </row>
    <row r="14" spans="1:20" ht="60" x14ac:dyDescent="0.25">
      <c r="A14" s="9">
        <v>2025</v>
      </c>
      <c r="B14" s="10">
        <f t="shared" si="0"/>
        <v>45748</v>
      </c>
      <c r="C14" s="10">
        <f t="shared" si="1"/>
        <v>45838</v>
      </c>
      <c r="D14" s="2" t="s">
        <v>56</v>
      </c>
      <c r="E14" s="9" t="s">
        <v>66</v>
      </c>
      <c r="F14" s="9" t="s">
        <v>111</v>
      </c>
      <c r="G14" s="9" t="s">
        <v>58</v>
      </c>
      <c r="H14" s="14" t="s">
        <v>84</v>
      </c>
      <c r="I14" s="9" t="s">
        <v>119</v>
      </c>
      <c r="J14" s="14" t="s">
        <v>94</v>
      </c>
      <c r="K14" s="15" t="s">
        <v>59</v>
      </c>
      <c r="L14" s="5">
        <v>1</v>
      </c>
      <c r="M14" s="16">
        <v>0.25</v>
      </c>
      <c r="N14" s="4">
        <v>0</v>
      </c>
      <c r="O14" s="16">
        <v>0.5</v>
      </c>
      <c r="P14" s="15" t="s">
        <v>54</v>
      </c>
      <c r="Q14" s="12" t="s">
        <v>126</v>
      </c>
      <c r="R14" s="6" t="s">
        <v>61</v>
      </c>
      <c r="S14" s="10">
        <f t="shared" si="2"/>
        <v>45838</v>
      </c>
      <c r="T14" s="7"/>
    </row>
    <row r="15" spans="1:20" ht="75" x14ac:dyDescent="0.25">
      <c r="A15" s="9">
        <v>2025</v>
      </c>
      <c r="B15" s="10">
        <f t="shared" si="0"/>
        <v>45748</v>
      </c>
      <c r="C15" s="10">
        <f t="shared" si="1"/>
        <v>45838</v>
      </c>
      <c r="D15" s="2" t="s">
        <v>56</v>
      </c>
      <c r="E15" s="13" t="s">
        <v>70</v>
      </c>
      <c r="F15" s="9" t="s">
        <v>79</v>
      </c>
      <c r="G15" s="9" t="s">
        <v>58</v>
      </c>
      <c r="H15" s="14" t="s">
        <v>85</v>
      </c>
      <c r="I15" s="9" t="s">
        <v>120</v>
      </c>
      <c r="J15" s="14" t="s">
        <v>95</v>
      </c>
      <c r="K15" s="15" t="s">
        <v>59</v>
      </c>
      <c r="L15" s="5">
        <v>1</v>
      </c>
      <c r="M15" s="16">
        <v>0.25</v>
      </c>
      <c r="N15" s="4">
        <v>0</v>
      </c>
      <c r="O15" s="16">
        <v>0.5</v>
      </c>
      <c r="P15" s="15" t="s">
        <v>54</v>
      </c>
      <c r="Q15" s="12" t="s">
        <v>127</v>
      </c>
      <c r="R15" s="6" t="s">
        <v>61</v>
      </c>
      <c r="S15" s="10">
        <f t="shared" si="2"/>
        <v>45838</v>
      </c>
      <c r="T15" s="7"/>
    </row>
    <row r="16" spans="1:20" ht="75" x14ac:dyDescent="0.25">
      <c r="A16" s="9">
        <v>2025</v>
      </c>
      <c r="B16" s="10">
        <f t="shared" si="0"/>
        <v>45748</v>
      </c>
      <c r="C16" s="10">
        <f t="shared" si="1"/>
        <v>45838</v>
      </c>
      <c r="D16" s="2" t="s">
        <v>56</v>
      </c>
      <c r="E16" s="9" t="s">
        <v>107</v>
      </c>
      <c r="F16" s="9" t="s">
        <v>65</v>
      </c>
      <c r="G16" s="9" t="s">
        <v>58</v>
      </c>
      <c r="H16" s="14" t="s">
        <v>112</v>
      </c>
      <c r="I16" s="9" t="s">
        <v>121</v>
      </c>
      <c r="J16" s="14" t="s">
        <v>122</v>
      </c>
      <c r="K16" s="15" t="s">
        <v>59</v>
      </c>
      <c r="L16" s="5">
        <v>1</v>
      </c>
      <c r="M16" s="16">
        <v>0.25</v>
      </c>
      <c r="N16" s="4">
        <v>0</v>
      </c>
      <c r="O16" s="16">
        <v>0.5</v>
      </c>
      <c r="P16" s="15" t="s">
        <v>54</v>
      </c>
      <c r="Q16" s="12" t="s">
        <v>64</v>
      </c>
      <c r="R16" s="6" t="s">
        <v>61</v>
      </c>
      <c r="S16" s="10">
        <f t="shared" si="2"/>
        <v>45838</v>
      </c>
      <c r="T16" s="7"/>
    </row>
    <row r="17" spans="1:20" ht="60" x14ac:dyDescent="0.25">
      <c r="A17" s="9">
        <v>2025</v>
      </c>
      <c r="B17" s="10">
        <f t="shared" si="0"/>
        <v>45748</v>
      </c>
      <c r="C17" s="10">
        <f t="shared" si="1"/>
        <v>45838</v>
      </c>
      <c r="D17" s="2" t="s">
        <v>56</v>
      </c>
      <c r="E17" s="9" t="s">
        <v>108</v>
      </c>
      <c r="F17" s="9" t="s">
        <v>67</v>
      </c>
      <c r="G17" s="9" t="s">
        <v>58</v>
      </c>
      <c r="H17" s="14" t="s">
        <v>86</v>
      </c>
      <c r="I17" s="9" t="s">
        <v>123</v>
      </c>
      <c r="J17" s="14" t="s">
        <v>96</v>
      </c>
      <c r="K17" s="15" t="s">
        <v>59</v>
      </c>
      <c r="L17" s="5">
        <v>1</v>
      </c>
      <c r="M17" s="16">
        <v>0.25</v>
      </c>
      <c r="N17" s="4">
        <v>0</v>
      </c>
      <c r="O17" s="16">
        <v>0.5</v>
      </c>
      <c r="P17" s="15" t="s">
        <v>54</v>
      </c>
      <c r="Q17" s="12" t="s">
        <v>68</v>
      </c>
      <c r="R17" s="6" t="s">
        <v>61</v>
      </c>
      <c r="S17" s="10">
        <f t="shared" si="2"/>
        <v>45838</v>
      </c>
      <c r="T17" s="7"/>
    </row>
    <row r="18" spans="1:20" ht="75" x14ac:dyDescent="0.25">
      <c r="A18" s="9">
        <v>2025</v>
      </c>
      <c r="B18" s="10">
        <f t="shared" si="0"/>
        <v>45748</v>
      </c>
      <c r="C18" s="10">
        <f t="shared" si="1"/>
        <v>45838</v>
      </c>
      <c r="D18" s="2" t="s">
        <v>56</v>
      </c>
      <c r="E18" s="9" t="s">
        <v>71</v>
      </c>
      <c r="F18" s="9" t="s">
        <v>71</v>
      </c>
      <c r="G18" s="9" t="s">
        <v>58</v>
      </c>
      <c r="H18" s="8" t="s">
        <v>86</v>
      </c>
      <c r="I18" s="9" t="s">
        <v>123</v>
      </c>
      <c r="J18" s="14" t="s">
        <v>124</v>
      </c>
      <c r="K18" s="15" t="s">
        <v>59</v>
      </c>
      <c r="L18" s="5">
        <v>1</v>
      </c>
      <c r="M18" s="16">
        <v>0.25</v>
      </c>
      <c r="N18" s="4">
        <v>0</v>
      </c>
      <c r="O18" s="16">
        <v>0.5</v>
      </c>
      <c r="P18" s="17" t="s">
        <v>54</v>
      </c>
      <c r="Q18" s="12" t="s">
        <v>104</v>
      </c>
      <c r="R18" s="7" t="s">
        <v>61</v>
      </c>
      <c r="S18" s="10">
        <f t="shared" si="2"/>
        <v>45838</v>
      </c>
      <c r="T18" s="7"/>
    </row>
    <row r="19" spans="1:20" ht="60" x14ac:dyDescent="0.25">
      <c r="A19" s="9">
        <v>2025</v>
      </c>
      <c r="B19" s="10">
        <f t="shared" si="0"/>
        <v>45748</v>
      </c>
      <c r="C19" s="10">
        <f t="shared" si="1"/>
        <v>45838</v>
      </c>
      <c r="D19" s="2" t="s">
        <v>56</v>
      </c>
      <c r="E19" s="9" t="s">
        <v>72</v>
      </c>
      <c r="F19" s="9" t="s">
        <v>80</v>
      </c>
      <c r="G19" s="9" t="s">
        <v>58</v>
      </c>
      <c r="H19" s="14" t="s">
        <v>87</v>
      </c>
      <c r="I19" s="9" t="s">
        <v>125</v>
      </c>
      <c r="J19" s="14" t="s">
        <v>97</v>
      </c>
      <c r="K19" s="15" t="s">
        <v>59</v>
      </c>
      <c r="L19" s="5">
        <v>1</v>
      </c>
      <c r="M19" s="16">
        <v>0.25</v>
      </c>
      <c r="N19" s="4">
        <v>0</v>
      </c>
      <c r="O19" s="16">
        <v>0.5</v>
      </c>
      <c r="P19" s="17" t="s">
        <v>54</v>
      </c>
      <c r="Q19" s="12" t="s">
        <v>128</v>
      </c>
      <c r="R19" s="7" t="s">
        <v>61</v>
      </c>
      <c r="S19" s="10">
        <f t="shared" si="2"/>
        <v>45838</v>
      </c>
      <c r="T19" s="7"/>
    </row>
  </sheetData>
  <mergeCells count="7">
    <mergeCell ref="A6:T6"/>
    <mergeCell ref="A2:C2"/>
    <mergeCell ref="D2:F2"/>
    <mergeCell ref="G2:I2"/>
    <mergeCell ref="A3:C3"/>
    <mergeCell ref="D3:F3"/>
    <mergeCell ref="G3:I3"/>
  </mergeCells>
  <dataValidations count="2">
    <dataValidation type="list" allowBlank="1" showErrorMessage="1" sqref="P20:P201" xr:uid="{00000000-0002-0000-0000-000000000000}">
      <formula1>Hidden_115</formula1>
    </dataValidation>
    <dataValidation type="list" allowBlank="1" showErrorMessage="1" sqref="P8:P19" xr:uid="{2577D502-E482-4D23-B9DD-DB5F141EB279}">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Fabiola Calvo Cortez</cp:lastModifiedBy>
  <dcterms:created xsi:type="dcterms:W3CDTF">2024-04-17T18:06:57Z</dcterms:created>
  <dcterms:modified xsi:type="dcterms:W3CDTF">2025-08-06T17:37:04Z</dcterms:modified>
</cp:coreProperties>
</file>