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TT 2024-2027\TRANSPARENCIA\2026\1er Trimestre\Art. 81\"/>
    </mc:Choice>
  </mc:AlternateContent>
  <xr:revisionPtr revIDLastSave="0" documentId="13_ncr:1_{12E69D52-9918-418B-8D6C-F834AC1BD7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81029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0" i="1" l="1"/>
  <c r="A11" i="1"/>
  <c r="A12" i="1"/>
  <c r="A13" i="1"/>
  <c r="A14" i="1"/>
  <c r="A15" i="1"/>
  <c r="A16" i="1"/>
  <c r="A17" i="1"/>
  <c r="A18" i="1"/>
  <c r="A19" i="1"/>
  <c r="A9" i="1"/>
  <c r="C9" i="1"/>
  <c r="C10" i="1"/>
  <c r="C11" i="1"/>
  <c r="C12" i="1"/>
  <c r="C13" i="1"/>
  <c r="C14" i="1"/>
  <c r="C15" i="1"/>
  <c r="C16" i="1"/>
  <c r="C17" i="1"/>
  <c r="C18" i="1"/>
  <c r="C19" i="1"/>
  <c r="B9" i="1"/>
  <c r="B10" i="1"/>
  <c r="B11" i="1"/>
  <c r="B12" i="1"/>
  <c r="B13" i="1"/>
  <c r="B14" i="1"/>
  <c r="B15" i="1"/>
  <c r="B16" i="1"/>
  <c r="B17" i="1"/>
  <c r="B18" i="1"/>
  <c r="B19" i="1"/>
  <c r="R9" i="1"/>
  <c r="R10" i="1"/>
  <c r="R11" i="1"/>
  <c r="R12" i="1"/>
  <c r="R13" i="1"/>
  <c r="R14" i="1"/>
  <c r="R15" i="1"/>
  <c r="R16" i="1"/>
  <c r="R17" i="1"/>
  <c r="R18" i="1"/>
  <c r="R19" i="1"/>
</calcChain>
</file>

<file path=xl/sharedStrings.xml><?xml version="1.0" encoding="utf-8"?>
<sst xmlns="http://schemas.openxmlformats.org/spreadsheetml/2006/main" count="187" uniqueCount="128">
  <si>
    <t>45817</t>
  </si>
  <si>
    <t>TÍTULO</t>
  </si>
  <si>
    <t>NOMBRE CORTO</t>
  </si>
  <si>
    <t>DESCRIPCIÓN</t>
  </si>
  <si>
    <t>Indicadores de interés público</t>
  </si>
  <si>
    <t>LTAIPEBC-81-F-V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</si>
  <si>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</si>
  <si>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</si>
  <si>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</si>
  <si>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</si>
  <si>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</si>
  <si>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</si>
  <si>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</si>
  <si>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379864</t>
  </si>
  <si>
    <t>379879</t>
  </si>
  <si>
    <t>379880</t>
  </si>
  <si>
    <t>379865</t>
  </si>
  <si>
    <t>379871</t>
  </si>
  <si>
    <t>379861</t>
  </si>
  <si>
    <t>379866</t>
  </si>
  <si>
    <t>379867</t>
  </si>
  <si>
    <t>379862</t>
  </si>
  <si>
    <t>379874</t>
  </si>
  <si>
    <t>379863</t>
  </si>
  <si>
    <t>379869</t>
  </si>
  <si>
    <t>379868</t>
  </si>
  <si>
    <t>379870</t>
  </si>
  <si>
    <t>379877</t>
  </si>
  <si>
    <t>379876</t>
  </si>
  <si>
    <t>379878</t>
  </si>
  <si>
    <t>379873</t>
  </si>
  <si>
    <t>379875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</si>
  <si>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</si>
  <si>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</si>
  <si>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</si>
  <si>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</si>
  <si>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</si>
  <si>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</si>
  <si>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</si>
  <si>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</si>
  <si>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</si>
  <si>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</si>
  <si>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</si>
  <si>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</si>
  <si>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</si>
  <si>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</si>
  <si>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</si>
  <si>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</si>
  <si>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</si>
  <si>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</si>
  <si>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</si>
  <si>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</si>
  <si>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</si>
  <si>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</si>
  <si>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</si>
  <si>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Trimestral</t>
  </si>
  <si>
    <t>Carpetas de evidencia mejoras de infraestructura del SITT</t>
  </si>
  <si>
    <t>Dirección Administrativa SITT</t>
  </si>
  <si>
    <t>Carpetas de evidencias, POA, bitacoras, en poder de la subdireccion de tecnologias</t>
  </si>
  <si>
    <t>Carpeta física con evidencia o reportes de avances en poder de la dirección</t>
  </si>
  <si>
    <t xml:space="preserve">Anual </t>
  </si>
  <si>
    <t xml:space="preserve">Semestral </t>
  </si>
  <si>
    <t>Informe de gestion de resultados, carpetas POA, presentaciones en poder de dirección general.</t>
  </si>
  <si>
    <t>Carpeta POA con presentaciones, propuestas y fichas conceptuales en poder de la dirección.</t>
  </si>
  <si>
    <t>Carpeta con presentaciones propuestas y fichas tecnicas de programas de comunicación en poder de la dirección administración</t>
  </si>
  <si>
    <t xml:space="preserve">Carpeta de evidencia POA, fichas tecnicas de programas de comunicación y difusión </t>
  </si>
  <si>
    <t xml:space="preserve">Carpeta física con evidencia o reportes de avances en poder del area de inspección y vigilancia </t>
  </si>
  <si>
    <t xml:space="preserve">Carpeta de evidencia POA, bitácorasen poder del departamento de comunicación e imagen </t>
  </si>
  <si>
    <t>Carpetas de evidencias POA bitacoras, en poder de la subdireccion de tecnologias</t>
  </si>
  <si>
    <t xml:space="preserve">Carpeta física con evidencia o reportes de avances en poder del area dirección general </t>
  </si>
  <si>
    <t>Contribuir a mejorar la accesibilidad y eficiencia de la movilidad urbana en Tijuana mediante la operación del sistema de transporte BRT.</t>
  </si>
  <si>
    <t>Mejorar la movilidad urbana de la poblacion usuaria del sistema BRT, mediante la prestacion de un servicio accesible, eficiente y de calidad.</t>
  </si>
  <si>
    <t>Proyectos realizados para mejorar la infraestructura del SITT</t>
  </si>
  <si>
    <t>Programas de mantenimiento y mejora implementados</t>
  </si>
  <si>
    <t>Enfoque de inclusión y accesibilidad promovido en la infraestructura del sistema</t>
  </si>
  <si>
    <t>Estrategias desarrolladas para incentivar el uso del sistema BRT</t>
  </si>
  <si>
    <t>Campañas de difusión e información implementadas</t>
  </si>
  <si>
    <t>Supervisión y monitoreo fortalecidos del servicio de transporte BRT y negocios colaterales</t>
  </si>
  <si>
    <t>Supervisión  del servicio del sistema BRT fortalecidos</t>
  </si>
  <si>
    <t xml:space="preserve">Monitoreo de negocios colaterales realizados </t>
  </si>
  <si>
    <t>Seguridad del usuario garantizada en las estaciones del sistema BRT</t>
  </si>
  <si>
    <t>Vigilancia reforzada en las estaciones del sistema de transporte</t>
  </si>
  <si>
    <t xml:space="preserve">porcentaje de contribucion a la movildad del usuario del sistema de transporte BRT </t>
  </si>
  <si>
    <t>Porcentaje de usuarios satisfechos con la calidad del servicio BRT</t>
  </si>
  <si>
    <t>Porcentaje de acciones de mantenimiento e infraestructura ejecutadas</t>
  </si>
  <si>
    <t>porcentaje de mantenimiento y mejora realizados</t>
  </si>
  <si>
    <t>porcentaje de actividades de Inclusión y accesibilidad a la infraestructura del sistema BRT</t>
  </si>
  <si>
    <t>Porcentaje de incremento en usuarios del BRT derivados de estrategias de promoción</t>
  </si>
  <si>
    <t>Porcentaje de campañas de difusión e información realizadas</t>
  </si>
  <si>
    <t>Cobertura de supervisión de la operación del BRT y negocios colaterales</t>
  </si>
  <si>
    <t xml:space="preserve">Porcentaje de supervisión de la operación del sistema BRT elaborados </t>
  </si>
  <si>
    <t>Porcentaje de acciones de monitoreo operativo realizadas</t>
  </si>
  <si>
    <t>Porcentaje de estaciones y unidades del sistema BRT con acciones de seguridad implementadas</t>
  </si>
  <si>
    <t>Porcentaje vigilancia reforzada en estaciones del sistema BRT</t>
  </si>
  <si>
    <t>Mide la eficiencia del sistema de transporte BRT a través del avance en la gestión</t>
  </si>
  <si>
    <t>Mide el grado de satisfacción de los usuarios respecto a la calidad del servicio BRT.</t>
  </si>
  <si>
    <t>Mide el grado de cumplimiento en las acciones de mantenimiento y mejora de la infraestructura del SITT</t>
  </si>
  <si>
    <t>Mide el grado de cumplimiento de las acciones programadas de mantenimiento y mejora de la infraestructura del SITT, asegurando su funcionalidad</t>
  </si>
  <si>
    <t>Mide el avance en la adaptación de estaciones para garantizar  un sistema incluyente dentro de la infraestructura</t>
  </si>
  <si>
    <t xml:space="preserve">Mide el incremento en el número de usuarios del sistema BRT como resultado de estrategias de promoción y difusión. </t>
  </si>
  <si>
    <t>Mide el grado de cumplimiento en la realización de campañas de difusión del sistema BRT.</t>
  </si>
  <si>
    <t>Evalúa la operación del sistema BRT</t>
  </si>
  <si>
    <t>Mide el grado de cumplimiento en la elaboración de reportes de supervisión del SITT.</t>
  </si>
  <si>
    <t>Mide el grado de cumplimiento en la realización de acciones de monitoreo operativo del SITT.</t>
  </si>
  <si>
    <t>Mide el grado de implementación de acciones de seguridad en el SITT</t>
  </si>
  <si>
    <t>Mide el cumplimiento en la elaboración de reportes de vigilancia y la capacidad de respuesta a incidentes de seguridad</t>
  </si>
  <si>
    <t>(Total de usuarios transportados / Total de usuarios estimados) x 100</t>
  </si>
  <si>
    <t>(Total de usuarios aforados / Total de usuarios proyectados transportados) x 100</t>
  </si>
  <si>
    <t>(Acciones ejecutadas de mantenimiento /Acciones programadas de mantenimiento )×100</t>
  </si>
  <si>
    <t>(Acciones de mantenimiento y mejora realizados/Acciones programadas)×100</t>
  </si>
  <si>
    <t>(Actividades realizadas / actividades programadas )×100</t>
  </si>
  <si>
    <t>(usuarios nuevos captados en el periodo) / usuarios totales del periodo anterior) x 100</t>
  </si>
  <si>
    <t>(Campañas de difusión realizadas / Campañas programadas) x 100</t>
  </si>
  <si>
    <t>(Total de  supervisiones y monitoreo realizados) / (Total de monitoreo y supervisiones programados) x 100</t>
  </si>
  <si>
    <t>Porcentaje de supervisión de la operación del sistema</t>
  </si>
  <si>
    <t>Porcentaje de monitoreo de negocios colaterales</t>
  </si>
  <si>
    <t>(total de acciones de seguridad realizados/total de acciones de seguridad programados)*100</t>
  </si>
  <si>
    <t>(Total de acciones de vigilancia realizados) / (total de acciones de vigilancia programados) x 100</t>
  </si>
  <si>
    <t>Porcentaje de aumento de usuarios</t>
  </si>
  <si>
    <t>Porcentaje de satisfacción del usuario sobre la calidad del servicio</t>
  </si>
  <si>
    <t>Porcentaje de mejoras de infraestructura</t>
  </si>
  <si>
    <t>Porcentaje de mantenimientos realizados</t>
  </si>
  <si>
    <t>Porcentaje de actividades de inclusión y accesibilidad a la infraestructura</t>
  </si>
  <si>
    <t xml:space="preserve">Porcentaje usuarios captados </t>
  </si>
  <si>
    <t>porcentaje campañas de difusión</t>
  </si>
  <si>
    <t>Porcentaje de cobertura de supervision de la operación BRT</t>
  </si>
  <si>
    <t>Porcentaje de acciones de seguridad realizadas</t>
  </si>
  <si>
    <t>Porcentaje de reportes de vigilancia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</si>
</sst>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6">
    <xf numFmtId="0" fontId="0" fillId="0" borderId="0"/>
    <xf numFmtId="0" fontId="4" fillId="3" borderId="0"/>
    <xf numFmtId="0" fontId="4" fillId="3" borderId="0"/>
    <xf numFmtId="0" fontId="6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2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2" xfId="0" applyNumberFormat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4" fillId="3" borderId="2" xfId="1" applyBorder="1" applyAlignment="1">
      <alignment horizontal="center" vertical="center" wrapText="1"/>
    </xf>
    <xf numFmtId="0" fontId="6" fillId="5" borderId="2" xfId="3" applyFont="1" applyFill="1" applyBorder="1" applyAlignment="1">
      <alignment horizontal="center" vertical="center" wrapText="1"/>
    </xf>
    <xf numFmtId="0" fontId="5" fillId="3" borderId="2" xfId="5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2" xfId="2" applyFont="1" applyBorder="1" applyAlignment="1">
      <alignment horizontal="center" vertical="center" wrapText="1"/>
    </xf>
    <xf numFmtId="14" fontId="5" fillId="3" borderId="2" xfId="2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9" fontId="5" fillId="5" borderId="2" xfId="5" applyNumberFormat="1" applyFont="1" applyFill="1" applyBorder="1" applyAlignment="1">
      <alignment horizontal="center" vertical="center" wrapText="1"/>
    </xf>
    <xf numFmtId="0" fontId="5" fillId="5" borderId="2" xfId="5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5" fillId="3" borderId="2" xfId="2" applyFont="1" applyBorder="1" applyAlignment="1">
      <alignment horizontal="center" vertical="center" wrapText="1"/>
    </xf>
    <xf numFmtId="14" fontId="5" fillId="3" borderId="2" xfId="2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3" fillId="3" borderId="2" xfId="2" applyFont="1" applyFill="1" applyBorder="1" applyAlignment="1">
      <alignment horizontal="center" vertical="center" wrapText="1"/>
    </xf>
    <xf numFmtId="0" fontId="3" fillId="3" borderId="2" xfId="2" applyFont="1" applyBorder="1" applyAlignment="1">
      <alignment horizontal="center" vertical="center" wrapText="1"/>
    </xf>
    <xf numFmtId="0" fontId="3" fillId="3" borderId="3" xfId="2" applyFont="1" applyBorder="1" applyAlignment="1">
      <alignment horizontal="center" vertical="center" wrapText="1"/>
    </xf>
    <xf numFmtId="0" fontId="3" fillId="3" borderId="2" xfId="5" applyNumberFormat="1" applyFont="1" applyFill="1" applyBorder="1" applyAlignment="1">
      <alignment horizontal="center" vertical="center" wrapText="1"/>
    </xf>
  </cellXfs>
  <cellStyles count="16">
    <cellStyle name="Normal" xfId="0" builtinId="0"/>
    <cellStyle name="Normal 10" xfId="10" xr:uid="{D362CE28-14EF-42FC-B20B-6A1E11720A03}"/>
    <cellStyle name="Normal 11" xfId="13" xr:uid="{E508804B-1F63-4580-A599-9822553E2F7D}"/>
    <cellStyle name="Normal 12" xfId="12" xr:uid="{8CE94BE7-E543-4227-B86E-13ADBC7B35F4}"/>
    <cellStyle name="Normal 13" xfId="14" xr:uid="{85693E5E-00A8-4A23-B746-AE7A00D0A966}"/>
    <cellStyle name="Normal 14" xfId="15" xr:uid="{F08E92DA-2B06-4E48-9112-0B3B04FEEE70}"/>
    <cellStyle name="Normal 2" xfId="4" xr:uid="{EE793ADC-E223-4E80-BD77-16016914D9E3}"/>
    <cellStyle name="Normal 2 2" xfId="9" xr:uid="{B530BF33-5EE0-4D71-AE74-B36D55591839}"/>
    <cellStyle name="Normal 2 4" xfId="3" xr:uid="{C358FD42-7A06-415B-BD56-1904D2DE3E1F}"/>
    <cellStyle name="Normal 3" xfId="2" xr:uid="{E66EDDC0-5751-412E-8EDB-B261D43EB876}"/>
    <cellStyle name="Normal 4" xfId="5" xr:uid="{69C35162-2386-43CF-823E-04B3FAE42260}"/>
    <cellStyle name="Normal 5" xfId="1" xr:uid="{D16AE4DF-1E28-4591-A997-59F67BC293E9}"/>
    <cellStyle name="Normal 6" xfId="6" xr:uid="{EFB0355E-8BF9-4095-B0E3-FE445A03CB6B}"/>
    <cellStyle name="Normal 7" xfId="8" xr:uid="{6A02F548-45EA-4B33-A6F0-7C2B8D5A2C91}"/>
    <cellStyle name="Normal 8" xfId="11" xr:uid="{6CDFC3A4-26D1-400E-8D93-8BD03367DA36}"/>
    <cellStyle name="Normal 9" xfId="7" xr:uid="{05057E65-70A8-49AD-87BF-EF71707560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A2" workbookViewId="0">
      <selection activeCell="I19" sqref="I19"/>
    </sheetView>
  </sheetViews>
  <sheetFormatPr baseColWidth="10" defaultColWidth="9.140625" defaultRowHeight="15" x14ac:dyDescent="0.25"/>
  <cols>
    <col min="1" max="1" width="8" bestFit="1" customWidth="1"/>
    <col min="2" max="3" width="19" customWidth="1"/>
    <col min="4" max="4" width="49.28515625" customWidth="1"/>
    <col min="5" max="5" width="25.28515625" bestFit="1" customWidth="1"/>
    <col min="6" max="6" width="17.5703125" customWidth="1"/>
    <col min="7" max="7" width="17.7109375" customWidth="1"/>
    <col min="8" max="8" width="21.28515625" customWidth="1"/>
    <col min="9" max="9" width="21.7109375" customWidth="1"/>
    <col min="10" max="10" width="18.7109375" customWidth="1"/>
    <col min="11" max="11" width="10" bestFit="1" customWidth="1"/>
    <col min="12" max="12" width="17.5703125" bestFit="1" customWidth="1"/>
    <col min="13" max="13" width="18.5703125" customWidth="1"/>
    <col min="14" max="14" width="25.42578125" customWidth="1"/>
    <col min="15" max="15" width="23.42578125" customWidth="1"/>
    <col min="16" max="16" width="41.5703125" bestFit="1" customWidth="1"/>
    <col min="17" max="17" width="50.85546875" customWidth="1"/>
    <col min="18" max="18" width="20" bestFit="1" customWidth="1"/>
    <col min="19" max="19" width="35.42578125" customWidth="1"/>
  </cols>
  <sheetData>
    <row r="1" spans="1:19" hidden="1" x14ac:dyDescent="0.25">
      <c r="A1" t="s">
        <v>0</v>
      </c>
    </row>
    <row r="2" spans="1:1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6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39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97.5" customHeight="1" x14ac:dyDescent="0.25">
      <c r="A8" s="8">
        <v>2026</v>
      </c>
      <c r="B8" s="9">
        <v>46023</v>
      </c>
      <c r="C8" s="9">
        <v>46112</v>
      </c>
      <c r="D8" s="20" t="s">
        <v>70</v>
      </c>
      <c r="E8" s="7" t="s">
        <v>82</v>
      </c>
      <c r="F8" s="8" t="s">
        <v>54</v>
      </c>
      <c r="G8" s="3" t="s">
        <v>94</v>
      </c>
      <c r="H8" s="14" t="s">
        <v>106</v>
      </c>
      <c r="I8" s="3" t="s">
        <v>118</v>
      </c>
      <c r="J8" s="5" t="s">
        <v>60</v>
      </c>
      <c r="K8" s="22">
        <v>2025</v>
      </c>
      <c r="L8" s="11">
        <v>1</v>
      </c>
      <c r="M8" s="12">
        <v>0</v>
      </c>
      <c r="N8" s="11">
        <v>1</v>
      </c>
      <c r="O8" s="5" t="s">
        <v>52</v>
      </c>
      <c r="P8" s="12" t="s">
        <v>62</v>
      </c>
      <c r="Q8" s="6" t="s">
        <v>57</v>
      </c>
      <c r="R8" s="2">
        <v>46142</v>
      </c>
      <c r="S8" s="6"/>
    </row>
    <row r="9" spans="1:19" ht="97.5" customHeight="1" x14ac:dyDescent="0.25">
      <c r="A9" s="14">
        <f>A8</f>
        <v>2026</v>
      </c>
      <c r="B9" s="15">
        <f>B8</f>
        <v>46023</v>
      </c>
      <c r="C9" s="15">
        <f>C8</f>
        <v>46112</v>
      </c>
      <c r="D9" s="20" t="s">
        <v>71</v>
      </c>
      <c r="E9" s="19" t="s">
        <v>83</v>
      </c>
      <c r="F9" s="8" t="s">
        <v>54</v>
      </c>
      <c r="G9" s="3" t="s">
        <v>95</v>
      </c>
      <c r="H9" s="14" t="s">
        <v>107</v>
      </c>
      <c r="I9" s="3" t="s">
        <v>119</v>
      </c>
      <c r="J9" s="5" t="s">
        <v>61</v>
      </c>
      <c r="K9" s="22">
        <v>2025</v>
      </c>
      <c r="L9" s="11">
        <v>1</v>
      </c>
      <c r="M9" s="12">
        <v>0</v>
      </c>
      <c r="N9" s="11">
        <v>0</v>
      </c>
      <c r="O9" s="5" t="s">
        <v>52</v>
      </c>
      <c r="P9" s="13" t="s">
        <v>63</v>
      </c>
      <c r="Q9" s="6" t="s">
        <v>57</v>
      </c>
      <c r="R9" s="2">
        <f>R8</f>
        <v>46142</v>
      </c>
      <c r="S9" s="6"/>
    </row>
    <row r="10" spans="1:19" ht="97.5" customHeight="1" x14ac:dyDescent="0.25">
      <c r="A10" s="14">
        <f t="shared" ref="A10:A19" si="0">A9</f>
        <v>2026</v>
      </c>
      <c r="B10" s="15">
        <f t="shared" ref="B10:B19" si="1">B9</f>
        <v>46023</v>
      </c>
      <c r="C10" s="15">
        <f t="shared" ref="C10:C19" si="2">C9</f>
        <v>46112</v>
      </c>
      <c r="D10" s="20" t="s">
        <v>72</v>
      </c>
      <c r="E10" s="20" t="s">
        <v>84</v>
      </c>
      <c r="F10" s="8" t="s">
        <v>54</v>
      </c>
      <c r="G10" s="3" t="s">
        <v>96</v>
      </c>
      <c r="H10" s="14" t="s">
        <v>108</v>
      </c>
      <c r="I10" s="3" t="s">
        <v>120</v>
      </c>
      <c r="J10" s="5" t="s">
        <v>55</v>
      </c>
      <c r="K10" s="22">
        <v>2025</v>
      </c>
      <c r="L10" s="11">
        <v>1</v>
      </c>
      <c r="M10" s="12">
        <v>0</v>
      </c>
      <c r="N10" s="11">
        <v>0.25</v>
      </c>
      <c r="O10" s="5" t="s">
        <v>52</v>
      </c>
      <c r="P10" s="12" t="s">
        <v>56</v>
      </c>
      <c r="Q10" s="6" t="s">
        <v>57</v>
      </c>
      <c r="R10" s="2">
        <f t="shared" ref="R10:R19" si="3">R9</f>
        <v>46142</v>
      </c>
      <c r="S10" s="6"/>
    </row>
    <row r="11" spans="1:19" ht="97.5" customHeight="1" x14ac:dyDescent="0.25">
      <c r="A11" s="14">
        <f t="shared" si="0"/>
        <v>2026</v>
      </c>
      <c r="B11" s="15">
        <f t="shared" si="1"/>
        <v>46023</v>
      </c>
      <c r="C11" s="15">
        <f t="shared" si="2"/>
        <v>46112</v>
      </c>
      <c r="D11" s="20" t="s">
        <v>73</v>
      </c>
      <c r="E11" s="20" t="s">
        <v>85</v>
      </c>
      <c r="F11" s="8" t="s">
        <v>54</v>
      </c>
      <c r="G11" s="3" t="s">
        <v>97</v>
      </c>
      <c r="H11" s="20" t="s">
        <v>109</v>
      </c>
      <c r="I11" s="3" t="s">
        <v>121</v>
      </c>
      <c r="J11" s="5" t="s">
        <v>55</v>
      </c>
      <c r="K11" s="22">
        <v>2025</v>
      </c>
      <c r="L11" s="11">
        <v>1</v>
      </c>
      <c r="M11" s="12">
        <v>0</v>
      </c>
      <c r="N11" s="11">
        <v>0.25</v>
      </c>
      <c r="O11" s="5" t="s">
        <v>52</v>
      </c>
      <c r="P11" s="12" t="s">
        <v>56</v>
      </c>
      <c r="Q11" s="6" t="s">
        <v>57</v>
      </c>
      <c r="R11" s="2">
        <f t="shared" si="3"/>
        <v>46142</v>
      </c>
      <c r="S11" s="6"/>
    </row>
    <row r="12" spans="1:19" ht="97.5" customHeight="1" x14ac:dyDescent="0.25">
      <c r="A12" s="14">
        <f t="shared" si="0"/>
        <v>2026</v>
      </c>
      <c r="B12" s="15">
        <f t="shared" si="1"/>
        <v>46023</v>
      </c>
      <c r="C12" s="15">
        <f t="shared" si="2"/>
        <v>46112</v>
      </c>
      <c r="D12" s="20" t="s">
        <v>74</v>
      </c>
      <c r="E12" s="7" t="s">
        <v>86</v>
      </c>
      <c r="F12" s="8" t="s">
        <v>54</v>
      </c>
      <c r="G12" s="3" t="s">
        <v>98</v>
      </c>
      <c r="H12" s="14" t="s">
        <v>110</v>
      </c>
      <c r="I12" s="3" t="s">
        <v>122</v>
      </c>
      <c r="J12" s="5" t="s">
        <v>55</v>
      </c>
      <c r="K12" s="22">
        <v>2025</v>
      </c>
      <c r="L12" s="11">
        <v>1</v>
      </c>
      <c r="M12" s="12">
        <v>0</v>
      </c>
      <c r="N12" s="11">
        <v>0.25</v>
      </c>
      <c r="O12" s="5" t="s">
        <v>52</v>
      </c>
      <c r="P12" s="13" t="s">
        <v>64</v>
      </c>
      <c r="Q12" s="6" t="s">
        <v>57</v>
      </c>
      <c r="R12" s="2">
        <f t="shared" si="3"/>
        <v>46142</v>
      </c>
      <c r="S12" s="6"/>
    </row>
    <row r="13" spans="1:19" ht="97.5" customHeight="1" x14ac:dyDescent="0.25">
      <c r="A13" s="14">
        <f t="shared" si="0"/>
        <v>2026</v>
      </c>
      <c r="B13" s="15">
        <f t="shared" si="1"/>
        <v>46023</v>
      </c>
      <c r="C13" s="15">
        <f t="shared" si="2"/>
        <v>46112</v>
      </c>
      <c r="D13" s="20" t="s">
        <v>75</v>
      </c>
      <c r="E13" s="20" t="s">
        <v>87</v>
      </c>
      <c r="F13" s="8" t="s">
        <v>54</v>
      </c>
      <c r="G13" s="3" t="s">
        <v>99</v>
      </c>
      <c r="H13" s="14" t="s">
        <v>111</v>
      </c>
      <c r="I13" s="3" t="s">
        <v>123</v>
      </c>
      <c r="J13" s="5" t="s">
        <v>55</v>
      </c>
      <c r="K13" s="22">
        <v>2025</v>
      </c>
      <c r="L13" s="11">
        <v>1</v>
      </c>
      <c r="M13" s="12">
        <v>0</v>
      </c>
      <c r="N13" s="11">
        <v>0.25</v>
      </c>
      <c r="O13" s="5" t="s">
        <v>52</v>
      </c>
      <c r="P13" s="12" t="s">
        <v>65</v>
      </c>
      <c r="Q13" s="6" t="s">
        <v>57</v>
      </c>
      <c r="R13" s="2">
        <f t="shared" si="3"/>
        <v>46142</v>
      </c>
      <c r="S13" s="6"/>
    </row>
    <row r="14" spans="1:19" ht="97.5" customHeight="1" x14ac:dyDescent="0.25">
      <c r="A14" s="14">
        <f t="shared" si="0"/>
        <v>2026</v>
      </c>
      <c r="B14" s="15">
        <f t="shared" si="1"/>
        <v>46023</v>
      </c>
      <c r="C14" s="15">
        <f t="shared" si="2"/>
        <v>46112</v>
      </c>
      <c r="D14" s="20" t="s">
        <v>76</v>
      </c>
      <c r="E14" s="20" t="s">
        <v>88</v>
      </c>
      <c r="F14" s="8" t="s">
        <v>54</v>
      </c>
      <c r="G14" s="3" t="s">
        <v>100</v>
      </c>
      <c r="H14" s="14" t="s">
        <v>112</v>
      </c>
      <c r="I14" s="3" t="s">
        <v>124</v>
      </c>
      <c r="J14" s="5" t="s">
        <v>55</v>
      </c>
      <c r="K14" s="22">
        <v>2025</v>
      </c>
      <c r="L14" s="11">
        <v>1</v>
      </c>
      <c r="M14" s="12">
        <v>0</v>
      </c>
      <c r="N14" s="11">
        <v>0.25</v>
      </c>
      <c r="O14" s="5" t="s">
        <v>52</v>
      </c>
      <c r="P14" s="13" t="s">
        <v>67</v>
      </c>
      <c r="Q14" s="6" t="s">
        <v>57</v>
      </c>
      <c r="R14" s="2">
        <f t="shared" si="3"/>
        <v>46142</v>
      </c>
      <c r="S14" s="6"/>
    </row>
    <row r="15" spans="1:19" ht="97.5" customHeight="1" x14ac:dyDescent="0.25">
      <c r="A15" s="14">
        <f t="shared" si="0"/>
        <v>2026</v>
      </c>
      <c r="B15" s="15">
        <f t="shared" si="1"/>
        <v>46023</v>
      </c>
      <c r="C15" s="15">
        <f t="shared" si="2"/>
        <v>46112</v>
      </c>
      <c r="D15" s="21" t="s">
        <v>77</v>
      </c>
      <c r="E15" s="20" t="s">
        <v>89</v>
      </c>
      <c r="F15" s="8" t="s">
        <v>54</v>
      </c>
      <c r="G15" s="3" t="s">
        <v>101</v>
      </c>
      <c r="H15" s="14" t="s">
        <v>113</v>
      </c>
      <c r="I15" s="3" t="s">
        <v>125</v>
      </c>
      <c r="J15" s="5" t="s">
        <v>55</v>
      </c>
      <c r="K15" s="22">
        <v>2025</v>
      </c>
      <c r="L15" s="11">
        <v>1</v>
      </c>
      <c r="M15" s="12">
        <v>0</v>
      </c>
      <c r="N15" s="11">
        <v>0.25</v>
      </c>
      <c r="O15" s="5" t="s">
        <v>52</v>
      </c>
      <c r="P15" s="13" t="s">
        <v>68</v>
      </c>
      <c r="Q15" s="6" t="s">
        <v>57</v>
      </c>
      <c r="R15" s="2">
        <f t="shared" si="3"/>
        <v>46142</v>
      </c>
      <c r="S15" s="6"/>
    </row>
    <row r="16" spans="1:19" ht="97.5" customHeight="1" x14ac:dyDescent="0.25">
      <c r="A16" s="14">
        <f t="shared" si="0"/>
        <v>2026</v>
      </c>
      <c r="B16" s="15">
        <f t="shared" si="1"/>
        <v>46023</v>
      </c>
      <c r="C16" s="15">
        <f t="shared" si="2"/>
        <v>46112</v>
      </c>
      <c r="D16" s="20" t="s">
        <v>78</v>
      </c>
      <c r="E16" s="14" t="s">
        <v>90</v>
      </c>
      <c r="F16" s="8" t="s">
        <v>54</v>
      </c>
      <c r="G16" s="3" t="s">
        <v>102</v>
      </c>
      <c r="H16" s="14" t="s">
        <v>114</v>
      </c>
      <c r="I16" s="3" t="s">
        <v>114</v>
      </c>
      <c r="J16" s="5" t="s">
        <v>55</v>
      </c>
      <c r="K16" s="22">
        <v>2025</v>
      </c>
      <c r="L16" s="11">
        <v>1</v>
      </c>
      <c r="M16" s="12">
        <v>0</v>
      </c>
      <c r="N16" s="11">
        <v>0.25</v>
      </c>
      <c r="O16" s="5" t="s">
        <v>52</v>
      </c>
      <c r="P16" s="13" t="s">
        <v>58</v>
      </c>
      <c r="Q16" s="6" t="s">
        <v>57</v>
      </c>
      <c r="R16" s="2">
        <f t="shared" si="3"/>
        <v>46142</v>
      </c>
      <c r="S16" s="6"/>
    </row>
    <row r="17" spans="1:19" ht="97.5" customHeight="1" x14ac:dyDescent="0.25">
      <c r="A17" s="14">
        <f t="shared" si="0"/>
        <v>2026</v>
      </c>
      <c r="B17" s="15">
        <f t="shared" si="1"/>
        <v>46023</v>
      </c>
      <c r="C17" s="15">
        <f t="shared" si="2"/>
        <v>46112</v>
      </c>
      <c r="D17" s="20" t="s">
        <v>79</v>
      </c>
      <c r="E17" s="20" t="s">
        <v>91</v>
      </c>
      <c r="F17" s="8" t="s">
        <v>54</v>
      </c>
      <c r="G17" s="3" t="s">
        <v>103</v>
      </c>
      <c r="H17" s="14" t="s">
        <v>115</v>
      </c>
      <c r="I17" s="3" t="s">
        <v>115</v>
      </c>
      <c r="J17" s="5" t="s">
        <v>55</v>
      </c>
      <c r="K17" s="22">
        <v>2025</v>
      </c>
      <c r="L17" s="11">
        <v>1</v>
      </c>
      <c r="M17" s="12">
        <v>0</v>
      </c>
      <c r="N17" s="11">
        <v>0.25</v>
      </c>
      <c r="O17" s="5" t="s">
        <v>52</v>
      </c>
      <c r="P17" s="13" t="s">
        <v>59</v>
      </c>
      <c r="Q17" s="6" t="s">
        <v>57</v>
      </c>
      <c r="R17" s="2">
        <f t="shared" si="3"/>
        <v>46142</v>
      </c>
      <c r="S17" s="6"/>
    </row>
    <row r="18" spans="1:19" ht="75" x14ac:dyDescent="0.25">
      <c r="A18" s="14">
        <f t="shared" si="0"/>
        <v>2026</v>
      </c>
      <c r="B18" s="15">
        <f t="shared" si="1"/>
        <v>46023</v>
      </c>
      <c r="C18" s="15">
        <f t="shared" si="2"/>
        <v>46112</v>
      </c>
      <c r="D18" s="20" t="s">
        <v>80</v>
      </c>
      <c r="E18" s="14" t="s">
        <v>92</v>
      </c>
      <c r="F18" s="8" t="s">
        <v>54</v>
      </c>
      <c r="G18" s="4" t="s">
        <v>104</v>
      </c>
      <c r="H18" s="14" t="s">
        <v>116</v>
      </c>
      <c r="I18" s="3" t="s">
        <v>126</v>
      </c>
      <c r="J18" s="5" t="s">
        <v>55</v>
      </c>
      <c r="K18" s="22">
        <v>2025</v>
      </c>
      <c r="L18" s="11">
        <v>1</v>
      </c>
      <c r="M18" s="12">
        <v>0</v>
      </c>
      <c r="N18" s="11">
        <v>0.25</v>
      </c>
      <c r="O18" s="10" t="s">
        <v>52</v>
      </c>
      <c r="P18" s="13" t="s">
        <v>66</v>
      </c>
      <c r="Q18" s="10" t="s">
        <v>57</v>
      </c>
      <c r="R18" s="2">
        <f t="shared" si="3"/>
        <v>46142</v>
      </c>
      <c r="S18" s="6"/>
    </row>
    <row r="19" spans="1:19" ht="114.75" x14ac:dyDescent="0.25">
      <c r="A19" s="14">
        <f t="shared" si="0"/>
        <v>2026</v>
      </c>
      <c r="B19" s="15">
        <f t="shared" si="1"/>
        <v>46023</v>
      </c>
      <c r="C19" s="15">
        <f t="shared" si="2"/>
        <v>46112</v>
      </c>
      <c r="D19" s="20" t="s">
        <v>81</v>
      </c>
      <c r="E19" s="14" t="s">
        <v>93</v>
      </c>
      <c r="F19" s="8" t="s">
        <v>54</v>
      </c>
      <c r="G19" s="3" t="s">
        <v>105</v>
      </c>
      <c r="H19" s="20" t="s">
        <v>117</v>
      </c>
      <c r="I19" s="3" t="s">
        <v>127</v>
      </c>
      <c r="J19" s="5" t="s">
        <v>55</v>
      </c>
      <c r="K19" s="22">
        <v>2025</v>
      </c>
      <c r="L19" s="11">
        <v>1</v>
      </c>
      <c r="M19" s="12">
        <v>0</v>
      </c>
      <c r="N19" s="11">
        <v>0.25</v>
      </c>
      <c r="O19" s="10" t="s">
        <v>52</v>
      </c>
      <c r="P19" s="13" t="s">
        <v>69</v>
      </c>
      <c r="Q19" s="10" t="s">
        <v>57</v>
      </c>
      <c r="R19" s="2">
        <f t="shared" si="3"/>
        <v>46142</v>
      </c>
      <c r="S19" s="6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2024-04-17T18:02:39Z</dcterms:created>
  <dcterms:modified xsi:type="dcterms:W3CDTF">2026-05-05T22:58:33Z</dcterms:modified>
</cp:coreProperties>
</file>