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92DD97E0-D43F-42A5-BDFC-8C93BF94F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#REF!</definedName>
    <definedName name="Hidden_115">Hidden_1!$A$1:$A$2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9" i="1"/>
  <c r="S9" i="1"/>
  <c r="S10" i="1"/>
  <c r="S11" i="1"/>
  <c r="S12" i="1"/>
  <c r="S13" i="1"/>
  <c r="S14" i="1"/>
  <c r="S15" i="1"/>
  <c r="S16" i="1"/>
  <c r="S17" i="1"/>
  <c r="S18" i="1"/>
  <c r="S19" i="1"/>
  <c r="B9" i="1"/>
  <c r="B10" i="1"/>
  <c r="B11" i="1"/>
  <c r="B12" i="1"/>
  <c r="B13" i="1"/>
  <c r="B14" i="1"/>
  <c r="B15" i="1"/>
  <c r="B16" i="1"/>
  <c r="B17" i="1"/>
  <c r="B18" i="1"/>
  <c r="B19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<sst xmlns="http://schemas.openxmlformats.org/spreadsheetml/2006/main" count="202" uniqueCount="131">
  <si>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</si>
  <si>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</si>
  <si>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</si>
  <si>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</si>
  <si>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</si>
  <si>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</si>
  <si>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</si>
  <si>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</si>
  <si>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</si>
  <si>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</si>
  <si>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</si>
  <si>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</si>
  <si>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</si>
  <si>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</si>
  <si>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</si>
  <si>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</si>
  <si>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</si>
  <si>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</si>
  <si>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</si>
  <si>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</si>
  <si>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</si>
  <si>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</si>
  <si>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</si>
  <si>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</si>
  <si>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</si>
  <si>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</si>
  <si>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</si>
  <si>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</si>
  <si>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</si>
  <si>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</si>
  <si>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</si>
  <si>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</si>
  <si>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</si>
  <si>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</si>
  <si>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</si>
  <si>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</si>
  <si>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</si>
  <si>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</si>
  <si>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</si>
  <si>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</si>
  <si>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</si>
  <si>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</si>
  <si>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</si>
  <si>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</si>
  <si>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</si>
  <si>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</si>
  <si>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</si>
  <si>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</si>
  <si>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</si>
  <si>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</si>
  <si>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</si>
  <si>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</si>
  <si>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</si>
  <si>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</si>
  <si>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</si>
  <si>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</si>
  <si>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Organismo Municipal para la Operación del Sistema de Transporte Masivo Urbano de Pasajeros de Tijuana B.C.</t>
  </si>
  <si>
    <t>Eficacia</t>
  </si>
  <si>
    <t>Trimestral</t>
  </si>
  <si>
    <t>Carpetas de evidencia mejoras de infraestructura del SITT</t>
  </si>
  <si>
    <t>Dirección Administrativa SITT</t>
  </si>
  <si>
    <t>Carpetas de evidencias, POA, bitacoras, en poder de la subdireccion de tecnologias</t>
  </si>
  <si>
    <t>Carpeta física con evidencia o reportes de avances en poder de la dirección</t>
  </si>
  <si>
    <t xml:space="preserve">Anual </t>
  </si>
  <si>
    <t xml:space="preserve">Semestral </t>
  </si>
  <si>
    <t>Informe de gestion de resultados, carpetas POA, presentaciones en poder de dirección general.</t>
  </si>
  <si>
    <t>Carpeta POA con presentaciones, propuestas y fichas conceptuales en poder de la dirección.</t>
  </si>
  <si>
    <t>Carpeta con presentaciones propuestas y fichas tecnicas de programas de comunicación en poder de la dirección administración</t>
  </si>
  <si>
    <t xml:space="preserve">Carpeta de evidencia POA, fichas tecnicas de programas de comunicación y difusión </t>
  </si>
  <si>
    <t xml:space="preserve">Carpeta física con evidencia o reportes de avances en poder del area de inspección y vigilancia </t>
  </si>
  <si>
    <t xml:space="preserve">Carpeta de evidencia POA, bitácorasen poder del departamento de comunicación e imagen </t>
  </si>
  <si>
    <t>Carpetas de evidencias POA bitacoras, en poder de la subdireccion de tecnologias</t>
  </si>
  <si>
    <t xml:space="preserve">Carpeta física con evidencia o reportes de avances en poder del area dirección general </t>
  </si>
  <si>
    <t>Contribuir a mejorar la accesibilidad y eficiencia de la movilidad urbana en Tijuana mediante la operación del sistema de transporte BRT.</t>
  </si>
  <si>
    <t xml:space="preserve">porcentaje de contribucion a la movildad del usuario del sistema de transporte BRT </t>
  </si>
  <si>
    <t>Mejorar la movilidad urbana de la poblacion usuaria del sistema BRT, mediante la prestacion de un servicio accesible, eficiente y de calidad.</t>
  </si>
  <si>
    <t>Porcentaje de usuarios satisfechos con la calidad del servicio BRT</t>
  </si>
  <si>
    <t>Proyectos realizados para mejorar la infraestructura del SITT</t>
  </si>
  <si>
    <t>Porcentaje de acciones de mantenimiento e infraestructura ejecutadas</t>
  </si>
  <si>
    <t>Programas de mantenimiento y mejora implementados</t>
  </si>
  <si>
    <t>porcentaje de mantenimiento y mejora realizados</t>
  </si>
  <si>
    <t>Enfoque de inclusión y accesibilidad promovido en la infraestructura del sistema</t>
  </si>
  <si>
    <t>porcentaje de actividades de Inclusión y accesibilidad a la infraestructura del sistema BRT</t>
  </si>
  <si>
    <t>Estrategias desarrolladas para incentivar el uso del sistema BRT</t>
  </si>
  <si>
    <t>Porcentaje de incremento en usuarios del BRT derivados de estrategias de promoción</t>
  </si>
  <si>
    <t>Campañas de difusión e información implementadas</t>
  </si>
  <si>
    <t>Porcentaje de campañas de difusión e información realizadas</t>
  </si>
  <si>
    <t>Supervisión y monitoreo fortalecidos del servicio de transporte BRT y negocios colaterales</t>
  </si>
  <si>
    <t>Cobertura de supervisión de la operación del BRT y negocios colaterales</t>
  </si>
  <si>
    <t>Supervisión  del servicio del sistema BRT fortalecidos</t>
  </si>
  <si>
    <t xml:space="preserve">Porcentaje de supervisión de la operación del sistema BRT elaborados </t>
  </si>
  <si>
    <t xml:space="preserve">Monitoreo de negocios colaterales realizados </t>
  </si>
  <si>
    <t>Porcentaje de acciones de monitoreo operativo realizadas</t>
  </si>
  <si>
    <t>Seguridad del usuario garantizada en las estaciones del sistema BRT</t>
  </si>
  <si>
    <t>Porcentaje de estaciones y unidades del sistema BRT con acciones de seguridad implementadas</t>
  </si>
  <si>
    <t>Vigilancia reforzada en las estaciones del sistema de transporte</t>
  </si>
  <si>
    <t>Porcentaje vigilancia reforzada en estaciones del sistema BRT</t>
  </si>
  <si>
    <t>Mide la eficiencia del sistema de transporte BRT a través del avance en la gestión</t>
  </si>
  <si>
    <t>Mide el grado de satisfacción de los usuarios respecto a la calidad del servicio BRT.</t>
  </si>
  <si>
    <t>Mide el grado de cumplimiento en las acciones de mantenimiento y mejora de la infraestructura del SITT</t>
  </si>
  <si>
    <t>Mide el grado de cumplimiento de las acciones programadas de mantenimiento y mejora de la infraestructura del SITT, asegurando su funcionalidad</t>
  </si>
  <si>
    <t>Mide el avance en la adaptación de estaciones para garantizar  un sistema incluyente dentro de la infraestructura</t>
  </si>
  <si>
    <t xml:space="preserve">Mide el incremento en el número de usuarios del sistema BRT como resultado de estrategias de promoción y difusión. </t>
  </si>
  <si>
    <t>Mide el grado de cumplimiento en la realización de campañas de difusión del sistema BRT.</t>
  </si>
  <si>
    <t>Evalúa la operación del sistema BRT</t>
  </si>
  <si>
    <t>Mide el grado de cumplimiento en la elaboración de reportes de supervisión del SITT.</t>
  </si>
  <si>
    <t>Mide el grado de cumplimiento en la realización de acciones de monitoreo operativo del SITT.</t>
  </si>
  <si>
    <t>Mide el grado de implementación de acciones de seguridad en el SITT</t>
  </si>
  <si>
    <t>Mide el cumplimiento en la elaboración de reportes de vigilancia y la capacidad de respuesta a incidentes de seguridad</t>
  </si>
  <si>
    <t>(Total de usuarios transportados / Total de usuarios estimados) x 100</t>
  </si>
  <si>
    <t>(Total de usuarios aforados / Total de usuarios proyectados transportados) x 100</t>
  </si>
  <si>
    <t>(Acciones ejecutadas de mantenimiento /Acciones programadas de mantenimiento )×100</t>
  </si>
  <si>
    <t>(Acciones de mantenimiento y mejora realizados/Acciones programadas)×100</t>
  </si>
  <si>
    <t>(Actividades realizadas / actividades programadas )×100</t>
  </si>
  <si>
    <t>(usuarios nuevos captados en el periodo) / usuarios totales del periodo anterior) x 100</t>
  </si>
  <si>
    <t>(Campañas de difusión realizadas / Campañas programadas) x 100</t>
  </si>
  <si>
    <t>(Total de  supervisiones y monitoreo realizados) / (Total de monitoreo y supervisiones programados) x 100</t>
  </si>
  <si>
    <t>Porcentaje de supervisión de la operación del sistema</t>
  </si>
  <si>
    <t>Porcentaje de monitoreo de negocios colaterales</t>
  </si>
  <si>
    <t>(total de acciones de seguridad realizados/total de acciones de seguridad programados)*100</t>
  </si>
  <si>
    <t>(Total de acciones de vigilancia realizados) / (total de acciones de vigilancia programados) x 100</t>
  </si>
  <si>
    <t>Porcentaje de aumento de usuarios</t>
  </si>
  <si>
    <t>Porcentaje de satisfacción del usuario sobre la calidad del servicio</t>
  </si>
  <si>
    <t>Porcentaje de mejoras de infraestructura</t>
  </si>
  <si>
    <t>Porcentaje de mantenimientos realizados</t>
  </si>
  <si>
    <t>Porcentaje de actividades de inclusión y accesibilidad a la infraestructura</t>
  </si>
  <si>
    <t xml:space="preserve">Porcentaje usuarios captados </t>
  </si>
  <si>
    <t>porcentaje campañas de difusión</t>
  </si>
  <si>
    <t>Porcentaje de cobertura de supervision de la operación BRT</t>
  </si>
  <si>
    <t>Porcentaje de acciones de seguridad realizadas</t>
  </si>
  <si>
    <t>Porcentaje de reportes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</si>
</sst>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5" fillId="0" borderId="0"/>
    <xf numFmtId="0" fontId="7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5" fillId="0" borderId="1" xfId="5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4" borderId="1" xfId="2" applyFill="1" applyBorder="1" applyAlignment="1">
      <alignment horizontal="center" vertical="center" wrapText="1"/>
    </xf>
    <xf numFmtId="9" fontId="6" fillId="4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</cellXfs>
  <cellStyles count="15">
    <cellStyle name="Normal" xfId="0" builtinId="0"/>
    <cellStyle name="Normal 10" xfId="11" xr:uid="{E162290E-AC9C-46AC-B313-D97E97D6DE57}"/>
    <cellStyle name="Normal 11" xfId="14" xr:uid="{BB50DEE7-2AFD-4D39-AF3E-B77F696EB7B1}"/>
    <cellStyle name="Normal 12" xfId="13" xr:uid="{263E9AA3-783E-4495-B472-35F8B9FE3ED6}"/>
    <cellStyle name="Normal 2" xfId="3" xr:uid="{F5B15CFD-C014-45F1-8F5E-DF55B0CA09FF}"/>
    <cellStyle name="Normal 2 2" xfId="10" xr:uid="{363C598A-9CBB-44B3-9B09-7ECB6E594AE5}"/>
    <cellStyle name="Normal 2 3" xfId="6" xr:uid="{C393CD92-51C4-4E75-83B8-B95122AB3FAF}"/>
    <cellStyle name="Normal 2 4" xfId="2" xr:uid="{3B82FD20-DB7C-4DE6-8088-B92AC72CA7D4}"/>
    <cellStyle name="Normal 3" xfId="1" xr:uid="{9C8F1079-354C-405C-86C4-0BD7552D0585}"/>
    <cellStyle name="Normal 4" xfId="4" xr:uid="{B223FECF-A724-4C83-9CFB-7B298DAF846E}"/>
    <cellStyle name="Normal 5" xfId="5" xr:uid="{DD726629-A8A9-4A0F-ABE4-C15007A737AF}"/>
    <cellStyle name="Normal 6" xfId="7" xr:uid="{7A5CB5B4-5821-4E5E-B61D-E742EAAB38B3}"/>
    <cellStyle name="Normal 7" xfId="9" xr:uid="{89DDF4B5-BD0D-4886-AD0E-1F8B6A4D10CB}"/>
    <cellStyle name="Normal 8" xfId="12" xr:uid="{1776958B-76F6-4DF4-81F6-2B0056F1E0F9}"/>
    <cellStyle name="Normal 9" xfId="8" xr:uid="{B913E610-3456-4FA1-A27C-C802D981B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LTAIPEBC-81-F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2" zoomScale="90" zoomScaleNormal="90" workbookViewId="0">
      <selection activeCell="Q19" sqref="Q19"/>
    </sheetView>
  </sheetViews>
  <sheetFormatPr baseColWidth="10" defaultColWidth="9.140625" defaultRowHeight="15" x14ac:dyDescent="0.25"/>
  <cols>
    <col min="1" max="1" width="9.28515625" customWidth="1"/>
    <col min="2" max="3" width="20.28515625" customWidth="1"/>
    <col min="4" max="4" width="56" bestFit="1" customWidth="1"/>
    <col min="5" max="5" width="5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21.7109375" customWidth="1"/>
    <col min="11" max="11" width="20.85546875" bestFit="1" customWidth="1"/>
    <col min="12" max="12" width="11.28515625" customWidth="1"/>
    <col min="13" max="13" width="17.5703125" bestFit="1" customWidth="1"/>
    <col min="14" max="14" width="26.28515625" customWidth="1"/>
    <col min="15" max="15" width="15.42578125" bestFit="1" customWidth="1"/>
    <col min="16" max="16" width="24.42578125" customWidth="1"/>
    <col min="17" max="17" width="22.140625" customWidth="1"/>
    <col min="18" max="18" width="47.710937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7">
        <v>2026</v>
      </c>
      <c r="B8" s="8">
        <v>46023</v>
      </c>
      <c r="C8" s="8">
        <v>46112</v>
      </c>
      <c r="D8" s="2" t="s">
        <v>56</v>
      </c>
      <c r="E8" s="17" t="s">
        <v>73</v>
      </c>
      <c r="F8" s="17" t="s">
        <v>74</v>
      </c>
      <c r="G8" s="7" t="s">
        <v>57</v>
      </c>
      <c r="H8" s="19" t="s">
        <v>97</v>
      </c>
      <c r="I8" s="17" t="s">
        <v>109</v>
      </c>
      <c r="J8" s="19" t="s">
        <v>121</v>
      </c>
      <c r="K8" s="11" t="s">
        <v>63</v>
      </c>
      <c r="L8" s="20">
        <v>2025</v>
      </c>
      <c r="M8" s="12">
        <v>1</v>
      </c>
      <c r="N8" s="3">
        <v>0</v>
      </c>
      <c r="O8" s="12">
        <v>1</v>
      </c>
      <c r="P8" s="11" t="s">
        <v>54</v>
      </c>
      <c r="Q8" s="9" t="s">
        <v>65</v>
      </c>
      <c r="R8" s="4" t="s">
        <v>60</v>
      </c>
      <c r="S8" s="8">
        <v>46142</v>
      </c>
      <c r="T8" s="5"/>
    </row>
    <row r="9" spans="1:20" ht="75" x14ac:dyDescent="0.25">
      <c r="A9" s="7">
        <f>A8</f>
        <v>2026</v>
      </c>
      <c r="B9" s="8">
        <f>B8</f>
        <v>46023</v>
      </c>
      <c r="C9" s="8">
        <f>C8</f>
        <v>46112</v>
      </c>
      <c r="D9" s="2" t="s">
        <v>56</v>
      </c>
      <c r="E9" s="17" t="s">
        <v>75</v>
      </c>
      <c r="F9" s="17" t="s">
        <v>76</v>
      </c>
      <c r="G9" s="7" t="s">
        <v>57</v>
      </c>
      <c r="H9" s="19" t="s">
        <v>98</v>
      </c>
      <c r="I9" s="17" t="s">
        <v>110</v>
      </c>
      <c r="J9" s="19" t="s">
        <v>122</v>
      </c>
      <c r="K9" s="11" t="s">
        <v>64</v>
      </c>
      <c r="L9" s="20">
        <v>2025</v>
      </c>
      <c r="M9" s="12">
        <v>1</v>
      </c>
      <c r="N9" s="3">
        <v>0</v>
      </c>
      <c r="O9" s="12">
        <v>0</v>
      </c>
      <c r="P9" s="11" t="s">
        <v>54</v>
      </c>
      <c r="Q9" s="10" t="s">
        <v>66</v>
      </c>
      <c r="R9" s="4" t="s">
        <v>60</v>
      </c>
      <c r="S9" s="8">
        <f>S8</f>
        <v>46142</v>
      </c>
      <c r="T9" s="5"/>
    </row>
    <row r="10" spans="1:20" ht="76.5" x14ac:dyDescent="0.25">
      <c r="A10" s="7">
        <f t="shared" ref="A10:A19" si="0">A9</f>
        <v>2026</v>
      </c>
      <c r="B10" s="8">
        <f t="shared" ref="B10:B19" si="1">B9</f>
        <v>46023</v>
      </c>
      <c r="C10" s="8">
        <f t="shared" ref="C10:C19" si="2">C9</f>
        <v>46112</v>
      </c>
      <c r="D10" s="2" t="s">
        <v>56</v>
      </c>
      <c r="E10" s="17" t="s">
        <v>77</v>
      </c>
      <c r="F10" s="17" t="s">
        <v>78</v>
      </c>
      <c r="G10" s="7" t="s">
        <v>57</v>
      </c>
      <c r="H10" s="19" t="s">
        <v>99</v>
      </c>
      <c r="I10" s="17" t="s">
        <v>111</v>
      </c>
      <c r="J10" s="19" t="s">
        <v>123</v>
      </c>
      <c r="K10" s="11" t="s">
        <v>58</v>
      </c>
      <c r="L10" s="20">
        <v>2025</v>
      </c>
      <c r="M10" s="12">
        <v>1</v>
      </c>
      <c r="N10" s="3">
        <v>0</v>
      </c>
      <c r="O10" s="12">
        <v>0.25</v>
      </c>
      <c r="P10" s="11" t="s">
        <v>54</v>
      </c>
      <c r="Q10" s="9" t="s">
        <v>59</v>
      </c>
      <c r="R10" s="4" t="s">
        <v>60</v>
      </c>
      <c r="S10" s="8">
        <f t="shared" ref="S10:S19" si="3">S9</f>
        <v>46142</v>
      </c>
      <c r="T10" s="5"/>
    </row>
    <row r="11" spans="1:20" ht="102" x14ac:dyDescent="0.25">
      <c r="A11" s="7">
        <f t="shared" si="0"/>
        <v>2026</v>
      </c>
      <c r="B11" s="8">
        <f t="shared" si="1"/>
        <v>46023</v>
      </c>
      <c r="C11" s="8">
        <f t="shared" si="2"/>
        <v>46112</v>
      </c>
      <c r="D11" s="2" t="s">
        <v>56</v>
      </c>
      <c r="E11" s="17" t="s">
        <v>79</v>
      </c>
      <c r="F11" s="17" t="s">
        <v>80</v>
      </c>
      <c r="G11" s="7" t="s">
        <v>57</v>
      </c>
      <c r="H11" s="19" t="s">
        <v>100</v>
      </c>
      <c r="I11" s="17" t="s">
        <v>112</v>
      </c>
      <c r="J11" s="19" t="s">
        <v>124</v>
      </c>
      <c r="K11" s="11" t="s">
        <v>58</v>
      </c>
      <c r="L11" s="20">
        <v>2025</v>
      </c>
      <c r="M11" s="12">
        <v>1</v>
      </c>
      <c r="N11" s="3">
        <v>0</v>
      </c>
      <c r="O11" s="12">
        <v>0.25</v>
      </c>
      <c r="P11" s="11" t="s">
        <v>54</v>
      </c>
      <c r="Q11" s="9" t="s">
        <v>59</v>
      </c>
      <c r="R11" s="4" t="s">
        <v>60</v>
      </c>
      <c r="S11" s="8">
        <f t="shared" si="3"/>
        <v>46142</v>
      </c>
      <c r="T11" s="5"/>
    </row>
    <row r="12" spans="1:20" ht="105" x14ac:dyDescent="0.25">
      <c r="A12" s="7">
        <f t="shared" si="0"/>
        <v>2026</v>
      </c>
      <c r="B12" s="8">
        <f t="shared" si="1"/>
        <v>46023</v>
      </c>
      <c r="C12" s="8">
        <f t="shared" si="2"/>
        <v>46112</v>
      </c>
      <c r="D12" s="2" t="s">
        <v>56</v>
      </c>
      <c r="E12" s="17" t="s">
        <v>81</v>
      </c>
      <c r="F12" s="17" t="s">
        <v>82</v>
      </c>
      <c r="G12" s="7" t="s">
        <v>57</v>
      </c>
      <c r="H12" s="19" t="s">
        <v>101</v>
      </c>
      <c r="I12" s="17" t="s">
        <v>113</v>
      </c>
      <c r="J12" s="19" t="s">
        <v>125</v>
      </c>
      <c r="K12" s="11" t="s">
        <v>58</v>
      </c>
      <c r="L12" s="20">
        <v>2025</v>
      </c>
      <c r="M12" s="12">
        <v>1</v>
      </c>
      <c r="N12" s="3">
        <v>0</v>
      </c>
      <c r="O12" s="12">
        <v>0.25</v>
      </c>
      <c r="P12" s="11" t="s">
        <v>54</v>
      </c>
      <c r="Q12" s="10" t="s">
        <v>67</v>
      </c>
      <c r="R12" s="4" t="s">
        <v>60</v>
      </c>
      <c r="S12" s="8">
        <f t="shared" si="3"/>
        <v>46142</v>
      </c>
      <c r="T12" s="5"/>
    </row>
    <row r="13" spans="1:20" ht="76.5" x14ac:dyDescent="0.25">
      <c r="A13" s="7">
        <f t="shared" si="0"/>
        <v>2026</v>
      </c>
      <c r="B13" s="8">
        <f t="shared" si="1"/>
        <v>46023</v>
      </c>
      <c r="C13" s="8">
        <f t="shared" si="2"/>
        <v>46112</v>
      </c>
      <c r="D13" s="2" t="s">
        <v>56</v>
      </c>
      <c r="E13" s="17" t="s">
        <v>83</v>
      </c>
      <c r="F13" s="17" t="s">
        <v>84</v>
      </c>
      <c r="G13" s="7" t="s">
        <v>57</v>
      </c>
      <c r="H13" s="19" t="s">
        <v>102</v>
      </c>
      <c r="I13" s="17" t="s">
        <v>114</v>
      </c>
      <c r="J13" s="19" t="s">
        <v>126</v>
      </c>
      <c r="K13" s="11" t="s">
        <v>58</v>
      </c>
      <c r="L13" s="20">
        <v>2025</v>
      </c>
      <c r="M13" s="12">
        <v>1</v>
      </c>
      <c r="N13" s="3">
        <v>0</v>
      </c>
      <c r="O13" s="12">
        <v>0.25</v>
      </c>
      <c r="P13" s="11" t="s">
        <v>54</v>
      </c>
      <c r="Q13" s="9" t="s">
        <v>68</v>
      </c>
      <c r="R13" s="4" t="s">
        <v>60</v>
      </c>
      <c r="S13" s="8">
        <f t="shared" si="3"/>
        <v>46142</v>
      </c>
      <c r="T13" s="5"/>
    </row>
    <row r="14" spans="1:20" ht="63.75" x14ac:dyDescent="0.25">
      <c r="A14" s="7">
        <f t="shared" si="0"/>
        <v>2026</v>
      </c>
      <c r="B14" s="8">
        <f t="shared" si="1"/>
        <v>46023</v>
      </c>
      <c r="C14" s="8">
        <f t="shared" si="2"/>
        <v>46112</v>
      </c>
      <c r="D14" s="2" t="s">
        <v>56</v>
      </c>
      <c r="E14" s="17" t="s">
        <v>85</v>
      </c>
      <c r="F14" s="17" t="s">
        <v>86</v>
      </c>
      <c r="G14" s="7" t="s">
        <v>57</v>
      </c>
      <c r="H14" s="19" t="s">
        <v>103</v>
      </c>
      <c r="I14" s="17" t="s">
        <v>115</v>
      </c>
      <c r="J14" s="19" t="s">
        <v>127</v>
      </c>
      <c r="K14" s="11" t="s">
        <v>58</v>
      </c>
      <c r="L14" s="20">
        <v>2025</v>
      </c>
      <c r="M14" s="12">
        <v>1</v>
      </c>
      <c r="N14" s="3">
        <v>0</v>
      </c>
      <c r="O14" s="12">
        <v>0.25</v>
      </c>
      <c r="P14" s="11" t="s">
        <v>54</v>
      </c>
      <c r="Q14" s="10" t="s">
        <v>70</v>
      </c>
      <c r="R14" s="4" t="s">
        <v>60</v>
      </c>
      <c r="S14" s="8">
        <f t="shared" si="3"/>
        <v>46142</v>
      </c>
      <c r="T14" s="5"/>
    </row>
    <row r="15" spans="1:20" ht="75" x14ac:dyDescent="0.25">
      <c r="A15" s="7">
        <f t="shared" si="0"/>
        <v>2026</v>
      </c>
      <c r="B15" s="8">
        <f t="shared" si="1"/>
        <v>46023</v>
      </c>
      <c r="C15" s="8">
        <f t="shared" si="2"/>
        <v>46112</v>
      </c>
      <c r="D15" s="2" t="s">
        <v>56</v>
      </c>
      <c r="E15" s="18" t="s">
        <v>87</v>
      </c>
      <c r="F15" s="17" t="s">
        <v>88</v>
      </c>
      <c r="G15" s="7" t="s">
        <v>57</v>
      </c>
      <c r="H15" s="19" t="s">
        <v>104</v>
      </c>
      <c r="I15" s="17" t="s">
        <v>116</v>
      </c>
      <c r="J15" s="19" t="s">
        <v>128</v>
      </c>
      <c r="K15" s="11" t="s">
        <v>58</v>
      </c>
      <c r="L15" s="20">
        <v>2025</v>
      </c>
      <c r="M15" s="12">
        <v>1</v>
      </c>
      <c r="N15" s="3">
        <v>0</v>
      </c>
      <c r="O15" s="12">
        <v>0.25</v>
      </c>
      <c r="P15" s="11" t="s">
        <v>54</v>
      </c>
      <c r="Q15" s="10" t="s">
        <v>71</v>
      </c>
      <c r="R15" s="4" t="s">
        <v>60</v>
      </c>
      <c r="S15" s="8">
        <f t="shared" si="3"/>
        <v>46142</v>
      </c>
      <c r="T15" s="5"/>
    </row>
    <row r="16" spans="1:20" ht="75" x14ac:dyDescent="0.25">
      <c r="A16" s="7">
        <f t="shared" si="0"/>
        <v>2026</v>
      </c>
      <c r="B16" s="8">
        <f t="shared" si="1"/>
        <v>46023</v>
      </c>
      <c r="C16" s="8">
        <f t="shared" si="2"/>
        <v>46112</v>
      </c>
      <c r="D16" s="2" t="s">
        <v>56</v>
      </c>
      <c r="E16" s="17" t="s">
        <v>89</v>
      </c>
      <c r="F16" s="17" t="s">
        <v>90</v>
      </c>
      <c r="G16" s="7" t="s">
        <v>57</v>
      </c>
      <c r="H16" s="19" t="s">
        <v>105</v>
      </c>
      <c r="I16" s="17" t="s">
        <v>117</v>
      </c>
      <c r="J16" s="19" t="s">
        <v>117</v>
      </c>
      <c r="K16" s="11" t="s">
        <v>58</v>
      </c>
      <c r="L16" s="20">
        <v>2025</v>
      </c>
      <c r="M16" s="12">
        <v>1</v>
      </c>
      <c r="N16" s="3">
        <v>0</v>
      </c>
      <c r="O16" s="12">
        <v>0.25</v>
      </c>
      <c r="P16" s="11" t="s">
        <v>54</v>
      </c>
      <c r="Q16" s="10" t="s">
        <v>61</v>
      </c>
      <c r="R16" s="4" t="s">
        <v>60</v>
      </c>
      <c r="S16" s="8">
        <f t="shared" si="3"/>
        <v>46142</v>
      </c>
      <c r="T16" s="5"/>
    </row>
    <row r="17" spans="1:20" ht="63.75" x14ac:dyDescent="0.25">
      <c r="A17" s="7">
        <f t="shared" si="0"/>
        <v>2026</v>
      </c>
      <c r="B17" s="8">
        <f t="shared" si="1"/>
        <v>46023</v>
      </c>
      <c r="C17" s="8">
        <f t="shared" si="2"/>
        <v>46112</v>
      </c>
      <c r="D17" s="2" t="s">
        <v>56</v>
      </c>
      <c r="E17" s="17" t="s">
        <v>91</v>
      </c>
      <c r="F17" s="17" t="s">
        <v>92</v>
      </c>
      <c r="G17" s="7" t="s">
        <v>57</v>
      </c>
      <c r="H17" s="19" t="s">
        <v>106</v>
      </c>
      <c r="I17" s="17" t="s">
        <v>118</v>
      </c>
      <c r="J17" s="19" t="s">
        <v>118</v>
      </c>
      <c r="K17" s="11" t="s">
        <v>58</v>
      </c>
      <c r="L17" s="20">
        <v>2025</v>
      </c>
      <c r="M17" s="12">
        <v>1</v>
      </c>
      <c r="N17" s="3">
        <v>0</v>
      </c>
      <c r="O17" s="12">
        <v>0.25</v>
      </c>
      <c r="P17" s="11" t="s">
        <v>54</v>
      </c>
      <c r="Q17" s="10" t="s">
        <v>62</v>
      </c>
      <c r="R17" s="4" t="s">
        <v>60</v>
      </c>
      <c r="S17" s="8">
        <f t="shared" si="3"/>
        <v>46142</v>
      </c>
      <c r="T17" s="5"/>
    </row>
    <row r="18" spans="1:20" ht="75" x14ac:dyDescent="0.25">
      <c r="A18" s="7">
        <f t="shared" si="0"/>
        <v>2026</v>
      </c>
      <c r="B18" s="8">
        <f t="shared" si="1"/>
        <v>46023</v>
      </c>
      <c r="C18" s="8">
        <f t="shared" si="2"/>
        <v>46112</v>
      </c>
      <c r="D18" s="2" t="s">
        <v>56</v>
      </c>
      <c r="E18" s="17" t="s">
        <v>93</v>
      </c>
      <c r="F18" s="17" t="s">
        <v>94</v>
      </c>
      <c r="G18" s="7" t="s">
        <v>57</v>
      </c>
      <c r="H18" s="6" t="s">
        <v>107</v>
      </c>
      <c r="I18" s="17" t="s">
        <v>119</v>
      </c>
      <c r="J18" s="19" t="s">
        <v>129</v>
      </c>
      <c r="K18" s="11" t="s">
        <v>58</v>
      </c>
      <c r="L18" s="20">
        <v>2025</v>
      </c>
      <c r="M18" s="12">
        <v>1</v>
      </c>
      <c r="N18" s="3">
        <v>0</v>
      </c>
      <c r="O18" s="12">
        <v>0.25</v>
      </c>
      <c r="P18" s="13" t="s">
        <v>54</v>
      </c>
      <c r="Q18" s="10" t="s">
        <v>69</v>
      </c>
      <c r="R18" s="5" t="s">
        <v>60</v>
      </c>
      <c r="S18" s="8">
        <f t="shared" si="3"/>
        <v>46142</v>
      </c>
      <c r="T18" s="5"/>
    </row>
    <row r="19" spans="1:20" ht="76.5" x14ac:dyDescent="0.25">
      <c r="A19" s="7">
        <f t="shared" si="0"/>
        <v>2026</v>
      </c>
      <c r="B19" s="8">
        <f t="shared" si="1"/>
        <v>46023</v>
      </c>
      <c r="C19" s="8">
        <f t="shared" si="2"/>
        <v>46112</v>
      </c>
      <c r="D19" s="2" t="s">
        <v>56</v>
      </c>
      <c r="E19" s="17" t="s">
        <v>95</v>
      </c>
      <c r="F19" s="17" t="s">
        <v>96</v>
      </c>
      <c r="G19" s="7" t="s">
        <v>57</v>
      </c>
      <c r="H19" s="19" t="s">
        <v>108</v>
      </c>
      <c r="I19" s="17" t="s">
        <v>120</v>
      </c>
      <c r="J19" s="19" t="s">
        <v>130</v>
      </c>
      <c r="K19" s="11" t="s">
        <v>58</v>
      </c>
      <c r="L19" s="20">
        <v>2025</v>
      </c>
      <c r="M19" s="12">
        <v>1</v>
      </c>
      <c r="N19" s="3">
        <v>0</v>
      </c>
      <c r="O19" s="12">
        <v>0.25</v>
      </c>
      <c r="P19" s="13" t="s">
        <v>54</v>
      </c>
      <c r="Q19" s="10" t="s">
        <v>72</v>
      </c>
      <c r="R19" s="5" t="s">
        <v>60</v>
      </c>
      <c r="S19" s="8">
        <f t="shared" si="3"/>
        <v>46142</v>
      </c>
      <c r="T1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0:P201" xr:uid="{00000000-0002-0000-0000-000000000000}">
      <formula1>Hidden_115</formula1>
    </dataValidation>
    <dataValidation type="list" allowBlank="1" showErrorMessage="1" sqref="P8:P19" xr:uid="{2577D502-E482-4D23-B9DD-DB5F141EB27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2024-04-17T18:06:57Z</dcterms:created>
  <dcterms:modified xsi:type="dcterms:W3CDTF">2026-05-05T23:04:04Z</dcterms:modified>
</cp:coreProperties>
</file>